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05\ZD\"/>
    </mc:Choice>
  </mc:AlternateContent>
  <xr:revisionPtr revIDLastSave="0" documentId="13_ncr:1_{231CC13B-E469-44E5-A8B2-CD49E5FCEFAB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oupis plnění" sheetId="1" r:id="rId1"/>
  </sheets>
  <definedNames>
    <definedName name="_xlnm.Print_Titles" localSheetId="0">'Soupis plnění'!$6:$6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3" i="1"/>
  <c r="F34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9" i="1" l="1"/>
  <c r="F38" i="1"/>
  <c r="F31" i="1"/>
  <c r="F7" i="1" l="1"/>
  <c r="F40" i="1" l="1"/>
</calcChain>
</file>

<file path=xl/sharedStrings.xml><?xml version="1.0" encoding="utf-8"?>
<sst xmlns="http://schemas.openxmlformats.org/spreadsheetml/2006/main" count="129" uniqueCount="84">
  <si>
    <t>Uchazeč je oprávněn zasahovat pouze do žlutě označených polí (vyplnit či aktualizovat údaje dle níže uvedených pokynů)</t>
  </si>
  <si>
    <t>Médium</t>
  </si>
  <si>
    <t>Umístění inzerce a formát inzerce</t>
  </si>
  <si>
    <t>Jednotka</t>
  </si>
  <si>
    <t>Počet</t>
  </si>
  <si>
    <t>Ona Dnes</t>
  </si>
  <si>
    <t>Rytmus života</t>
  </si>
  <si>
    <t>Tina</t>
  </si>
  <si>
    <t>Blesk pro ženy</t>
  </si>
  <si>
    <t>Blesk zdraví</t>
  </si>
  <si>
    <t>celostrana</t>
  </si>
  <si>
    <t>PRODUKCE</t>
  </si>
  <si>
    <t>Produkce</t>
  </si>
  <si>
    <t>Celková nabídková cena v Kč bez DPH</t>
  </si>
  <si>
    <t>Poznámky</t>
  </si>
  <si>
    <t>Požadované podklady potvrzující dodané plnění - bude  přiloženo jako součást fakturace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</si>
  <si>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</si>
  <si>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</si>
  <si>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</si>
  <si>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</si>
  <si>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</si>
  <si>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</si>
  <si>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</si>
  <si>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</si>
  <si>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t>1/2 na šířku</t>
  </si>
  <si>
    <t>Celoplošná barevná inzerce v rozsahu 1/2 strany na šířku</t>
  </si>
  <si>
    <t>CLV</t>
  </si>
  <si>
    <t>KINOREKLAMA</t>
  </si>
  <si>
    <t>CPV/shlédnutí</t>
  </si>
  <si>
    <t>Týdeník Televize</t>
  </si>
  <si>
    <t>Pestrý svět</t>
  </si>
  <si>
    <t>Žena a život</t>
  </si>
  <si>
    <t>Celoplošná barevná inzerce v rozsahu celostrany</t>
  </si>
  <si>
    <t>hodina</t>
  </si>
  <si>
    <t>Formátování, příprava a zajištění podkladů pro veškerou inzerci a plnění</t>
  </si>
  <si>
    <t>Zajištění, správa a vyhodnocení kampaně</t>
  </si>
  <si>
    <t>Občan v síti</t>
  </si>
  <si>
    <t>TV MAX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</si>
  <si>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</si>
  <si>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</si>
  <si>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</si>
  <si>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si vyhrazuje právo změnit formát inzerce z 1/2 strany na šířku na inzerci 1/2 strany na výšku za stejných cenových podmínek, pokud to technické podmínky umožňují.</t>
  </si>
  <si>
    <t>OZP dodá veškerou inzerci v otevřených datech v elektronické podobě, dodavatel přeformátuje data na požadované rozměry dle jednotlivých titulů a plnění.</t>
  </si>
  <si>
    <t>Nabídková cena za jednotku 
v Kč bez DPH</t>
  </si>
  <si>
    <t>Nabídková cena celkem 
v Kč bez DPH</t>
  </si>
  <si>
    <t>Téma</t>
  </si>
  <si>
    <t>Moje psychologie</t>
  </si>
  <si>
    <t>Listy ALENu</t>
  </si>
  <si>
    <t>Turista</t>
  </si>
  <si>
    <t>CLV (118,5x175cm)</t>
  </si>
  <si>
    <t>Umístění CLV včetně produkce na 1 měsíc s umístěním v okresních a krajských městech a jejich spádové oblasti</t>
  </si>
  <si>
    <t>Propagace na sportovní či kulturní akci</t>
  </si>
  <si>
    <t>Propagace v rámci sportovní nebo kulturní akce s návštěvností min 1000 osob: minimálně zobrazení loga na pozvánkách, vstupenkách a/nebo zpravodaji, minimálně 1x statický panel s minimálním rozměrem 2 m2 na akci, minimálně 10x  zobrazení loga/spotu na digitálním nosiči na akci, minimálně jedna propagace na sociální síti akce (fcb, instagram ap.)</t>
  </si>
  <si>
    <t>Akce</t>
  </si>
  <si>
    <t>Příloha č. 1 - Soupis plnění</t>
  </si>
  <si>
    <t>Stavebnictví</t>
  </si>
  <si>
    <t>Claudia</t>
  </si>
  <si>
    <t>BLESK magazín TV</t>
  </si>
  <si>
    <t>Tisková inzerce - scany výtisků.</t>
  </si>
  <si>
    <t>OOH (CLV, KINOREKLAMA, Billboardy, LED, akce a další) - fotodokumentace všech ploch; potvrzení od dodavatele; potvrzené výpisy od dodavatelů.</t>
  </si>
  <si>
    <t>Magazín Dnes+TV</t>
  </si>
  <si>
    <t>Chvilka pro tebe</t>
  </si>
  <si>
    <t>Deník -  Zdraví</t>
  </si>
  <si>
    <t>TV magazín</t>
  </si>
  <si>
    <t>TV mini</t>
  </si>
  <si>
    <t>TV star</t>
  </si>
  <si>
    <t>FotoVideo</t>
  </si>
  <si>
    <t>Rozhovor nebo PR článek nebo inzerce v rozsahu minimálně 20 % jedné strany</t>
  </si>
  <si>
    <t>Inzerce</t>
  </si>
  <si>
    <t>Propagace OZP v rámci titulu pro ženy s rakovinou v rozsahu minimálně 20 % jedné strany</t>
  </si>
  <si>
    <t>Multikina v krajských nebo okresních městech; minimální počet 5 multikin v 5 krajských městech (Praha, Stř. Čechy kromě MB, Plzeň, Brno); 40s reklamní spoty</t>
  </si>
  <si>
    <t>Skupina Óčko</t>
  </si>
  <si>
    <t>Propagace: TV POST#VidimSeNaOcku; 1 týden obsahuje: 26 10vteřinových sponzorských vzkazů + soutěž na FB a TV + 2x příspěvek na sociálních sítích Óčka + 2x výhra v minimální hodnotě á 2 000Kč (zajistí dodavatel včetně zaslání výhry, typ výher specifikuje OZP)</t>
  </si>
  <si>
    <t>Týden</t>
  </si>
  <si>
    <t>Switchroll TV spot 10s</t>
  </si>
  <si>
    <t>Imprese</t>
  </si>
  <si>
    <t>Příspěvek v podobě Reels Instagram nebo Statický post Facebook</t>
  </si>
  <si>
    <t>Příspěvek</t>
  </si>
  <si>
    <t>ONLINE: Nezávislé měřící systémy (např. Gemius, Adform, Netmonitor, Google Analytics, Google Ads, Sklik, Socialbakers, YouTube); screeny; potvrzení dodavatelů a další potvrzující dodání plnění.</t>
  </si>
  <si>
    <t>Ostatní: Potvrzení, ofic. data, fotodokumentace či jiné doložení splnění plnění.</t>
  </si>
  <si>
    <t>Síť v minimálním počtu 20 kin a minimálně v Praze, Brně, Plzni; 40s reklamní spoty</t>
  </si>
  <si>
    <t>Nákup reklamního prostoru dle níže uvedeného media plánu v období 1. 2. - 31. 3. 2025</t>
  </si>
  <si>
    <t>Media planner</t>
  </si>
  <si>
    <t>Závěrečná zpráva/Postbuy bude nedílnou součástí vyhodnocení a zdokumentování dodaného plnění této kampaně OZP.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</si>
</sst>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9" fontId="0" fillId="2" borderId="4" xfId="2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4" fontId="0" fillId="0" borderId="0" xfId="0" applyNumberForma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43" fontId="7" fillId="0" borderId="0" xfId="8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43" fontId="0" fillId="0" borderId="0" xfId="8" applyFont="1" applyAlignment="1">
      <alignment horizontal="center" vertical="center"/>
    </xf>
    <xf numFmtId="164" fontId="5" fillId="2" borderId="16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3" fontId="0" fillId="2" borderId="10" xfId="0" applyNumberForma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0" fontId="7" fillId="0" borderId="0" xfId="0" applyFont="1"/>
  </cellXfs>
  <cellStyles count="9">
    <cellStyle name="Čárka" xfId="8" builtinId="3"/>
    <cellStyle name="Čárka 2" xfId="4" xr:uid="{00000000-0005-0000-0000-000001000000}"/>
    <cellStyle name="Měna" xfId="1" builtinId="4"/>
    <cellStyle name="Měna 2" xfId="5" xr:uid="{00000000-0005-0000-0000-000003000000}"/>
    <cellStyle name="Měna 3" xfId="6" xr:uid="{00000000-0005-0000-0000-000004000000}"/>
    <cellStyle name="Měna 4" xfId="7" xr:uid="{00000000-0005-0000-0000-000005000000}"/>
    <cellStyle name="Měna 5" xfId="3" xr:uid="{00000000-0005-0000-0000-000006000000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showGridLines="0" tabSelected="1" zoomScale="80" zoomScaleNormal="80" workbookViewId="0">
      <selection activeCell="B65" sqref="B65"/>
    </sheetView>
  </sheetViews>
  <sheetFormatPr defaultColWidth="9.44140625" defaultRowHeight="14.4" x14ac:dyDescent="0.3"/>
  <cols>
    <col min="1" max="1" width="41.6640625" customWidth="1"/>
    <col min="2" max="2" width="79.33203125" style="41" customWidth="1"/>
    <col min="3" max="3" width="15" style="2" bestFit="1" customWidth="1"/>
    <col min="4" max="4" width="7.6640625" style="2" bestFit="1" customWidth="1"/>
    <col min="5" max="5" width="33.109375" style="2" customWidth="1"/>
    <col min="6" max="6" width="22.6640625" style="2" bestFit="1" customWidth="1"/>
  </cols>
  <sheetData>
    <row r="1" spans="1:6" x14ac:dyDescent="0.3">
      <c r="A1" t="s">
        <v>54</v>
      </c>
      <c r="B1" s="38"/>
    </row>
    <row r="3" spans="1:6" ht="23.4" x14ac:dyDescent="0.45">
      <c r="A3" s="1" t="s">
        <v>81</v>
      </c>
      <c r="B3" s="39"/>
    </row>
    <row r="4" spans="1:6" ht="23.4" x14ac:dyDescent="0.45">
      <c r="A4" s="3" t="s">
        <v>0</v>
      </c>
      <c r="B4" s="40"/>
      <c r="C4" s="4"/>
      <c r="D4" s="4"/>
      <c r="E4" s="4"/>
      <c r="F4" s="4"/>
    </row>
    <row r="5" spans="1:6" ht="6.6" customHeight="1" thickBot="1" x14ac:dyDescent="0.35"/>
    <row r="6" spans="1:6" ht="29.4" thickBot="1" x14ac:dyDescent="0.35">
      <c r="A6" s="6" t="s">
        <v>1</v>
      </c>
      <c r="B6" s="7" t="s">
        <v>2</v>
      </c>
      <c r="C6" s="8" t="s">
        <v>3</v>
      </c>
      <c r="D6" s="8" t="s">
        <v>4</v>
      </c>
      <c r="E6" s="8" t="s">
        <v>43</v>
      </c>
      <c r="F6" s="9" t="s">
        <v>44</v>
      </c>
    </row>
    <row r="7" spans="1:6" s="10" customFormat="1" ht="15" thickTop="1" x14ac:dyDescent="0.3">
      <c r="A7" s="24" t="s">
        <v>60</v>
      </c>
      <c r="B7" s="25" t="s">
        <v>25</v>
      </c>
      <c r="C7" s="21" t="s">
        <v>24</v>
      </c>
      <c r="D7" s="21">
        <v>2</v>
      </c>
      <c r="E7" s="22"/>
      <c r="F7" s="23">
        <f t="shared" ref="F7:F39" si="0">E7*D7</f>
        <v>0</v>
      </c>
    </row>
    <row r="8" spans="1:6" s="10" customFormat="1" x14ac:dyDescent="0.3">
      <c r="A8" s="24" t="s">
        <v>5</v>
      </c>
      <c r="B8" s="25" t="s">
        <v>25</v>
      </c>
      <c r="C8" s="21" t="s">
        <v>24</v>
      </c>
      <c r="D8" s="21">
        <v>2</v>
      </c>
      <c r="E8" s="22"/>
      <c r="F8" s="23">
        <f t="shared" si="0"/>
        <v>0</v>
      </c>
    </row>
    <row r="9" spans="1:6" s="10" customFormat="1" x14ac:dyDescent="0.3">
      <c r="A9" s="24" t="s">
        <v>45</v>
      </c>
      <c r="B9" s="25" t="s">
        <v>25</v>
      </c>
      <c r="C9" s="21" t="s">
        <v>24</v>
      </c>
      <c r="D9" s="21">
        <v>1</v>
      </c>
      <c r="E9" s="22"/>
      <c r="F9" s="23">
        <f t="shared" si="0"/>
        <v>0</v>
      </c>
    </row>
    <row r="10" spans="1:6" s="10" customFormat="1" x14ac:dyDescent="0.3">
      <c r="A10" s="24" t="s">
        <v>6</v>
      </c>
      <c r="B10" s="25" t="s">
        <v>25</v>
      </c>
      <c r="C10" s="21" t="s">
        <v>24</v>
      </c>
      <c r="D10" s="21">
        <v>1</v>
      </c>
      <c r="E10" s="22"/>
      <c r="F10" s="23">
        <f t="shared" si="0"/>
        <v>0</v>
      </c>
    </row>
    <row r="11" spans="1:6" s="10" customFormat="1" x14ac:dyDescent="0.3">
      <c r="A11" s="24" t="s">
        <v>61</v>
      </c>
      <c r="B11" s="25" t="s">
        <v>25</v>
      </c>
      <c r="C11" s="21" t="s">
        <v>24</v>
      </c>
      <c r="D11" s="21">
        <v>1</v>
      </c>
      <c r="E11" s="22"/>
      <c r="F11" s="23">
        <f t="shared" si="0"/>
        <v>0</v>
      </c>
    </row>
    <row r="12" spans="1:6" s="10" customFormat="1" x14ac:dyDescent="0.3">
      <c r="A12" s="24" t="s">
        <v>31</v>
      </c>
      <c r="B12" s="25" t="s">
        <v>25</v>
      </c>
      <c r="C12" s="21" t="s">
        <v>24</v>
      </c>
      <c r="D12" s="21">
        <v>1</v>
      </c>
      <c r="E12" s="22"/>
      <c r="F12" s="23">
        <f t="shared" si="0"/>
        <v>0</v>
      </c>
    </row>
    <row r="13" spans="1:6" s="10" customFormat="1" x14ac:dyDescent="0.3">
      <c r="A13" s="24" t="s">
        <v>30</v>
      </c>
      <c r="B13" s="25" t="s">
        <v>25</v>
      </c>
      <c r="C13" s="21" t="s">
        <v>24</v>
      </c>
      <c r="D13" s="21">
        <v>1</v>
      </c>
      <c r="E13" s="22"/>
      <c r="F13" s="23">
        <f t="shared" si="0"/>
        <v>0</v>
      </c>
    </row>
    <row r="14" spans="1:6" s="10" customFormat="1" x14ac:dyDescent="0.3">
      <c r="A14" s="24" t="s">
        <v>7</v>
      </c>
      <c r="B14" s="25" t="s">
        <v>25</v>
      </c>
      <c r="C14" s="21" t="s">
        <v>24</v>
      </c>
      <c r="D14" s="21">
        <v>1</v>
      </c>
      <c r="E14" s="22"/>
      <c r="F14" s="23">
        <f t="shared" si="0"/>
        <v>0</v>
      </c>
    </row>
    <row r="15" spans="1:6" s="10" customFormat="1" x14ac:dyDescent="0.3">
      <c r="A15" s="24" t="s">
        <v>56</v>
      </c>
      <c r="B15" s="25" t="s">
        <v>25</v>
      </c>
      <c r="C15" s="21" t="s">
        <v>24</v>
      </c>
      <c r="D15" s="21">
        <v>1</v>
      </c>
      <c r="E15" s="22"/>
      <c r="F15" s="23">
        <f t="shared" si="0"/>
        <v>0</v>
      </c>
    </row>
    <row r="16" spans="1:6" s="10" customFormat="1" x14ac:dyDescent="0.3">
      <c r="A16" s="24" t="s">
        <v>29</v>
      </c>
      <c r="B16" s="25" t="s">
        <v>25</v>
      </c>
      <c r="C16" s="21" t="s">
        <v>24</v>
      </c>
      <c r="D16" s="21">
        <v>1</v>
      </c>
      <c r="E16" s="22"/>
      <c r="F16" s="23">
        <f t="shared" si="0"/>
        <v>0</v>
      </c>
    </row>
    <row r="17" spans="1:6" s="10" customFormat="1" x14ac:dyDescent="0.3">
      <c r="A17" s="24" t="s">
        <v>37</v>
      </c>
      <c r="B17" s="25" t="s">
        <v>25</v>
      </c>
      <c r="C17" s="21" t="s">
        <v>24</v>
      </c>
      <c r="D17" s="21">
        <v>1</v>
      </c>
      <c r="E17" s="22"/>
      <c r="F17" s="23">
        <f t="shared" si="0"/>
        <v>0</v>
      </c>
    </row>
    <row r="18" spans="1:6" s="10" customFormat="1" x14ac:dyDescent="0.3">
      <c r="A18" s="24" t="s">
        <v>57</v>
      </c>
      <c r="B18" s="25" t="s">
        <v>25</v>
      </c>
      <c r="C18" s="21" t="s">
        <v>24</v>
      </c>
      <c r="D18" s="21">
        <v>1</v>
      </c>
      <c r="E18" s="22"/>
      <c r="F18" s="23">
        <f t="shared" si="0"/>
        <v>0</v>
      </c>
    </row>
    <row r="19" spans="1:6" s="10" customFormat="1" x14ac:dyDescent="0.3">
      <c r="A19" s="24" t="s">
        <v>9</v>
      </c>
      <c r="B19" s="25" t="s">
        <v>25</v>
      </c>
      <c r="C19" s="21" t="s">
        <v>24</v>
      </c>
      <c r="D19" s="21">
        <v>1</v>
      </c>
      <c r="E19" s="22"/>
      <c r="F19" s="23">
        <f t="shared" si="0"/>
        <v>0</v>
      </c>
    </row>
    <row r="20" spans="1:6" s="10" customFormat="1" x14ac:dyDescent="0.3">
      <c r="A20" s="24" t="s">
        <v>8</v>
      </c>
      <c r="B20" s="25" t="s">
        <v>25</v>
      </c>
      <c r="C20" s="21" t="s">
        <v>24</v>
      </c>
      <c r="D20" s="21">
        <v>1</v>
      </c>
      <c r="E20" s="22"/>
      <c r="F20" s="23">
        <f t="shared" si="0"/>
        <v>0</v>
      </c>
    </row>
    <row r="21" spans="1:6" s="10" customFormat="1" x14ac:dyDescent="0.3">
      <c r="A21" s="24" t="s">
        <v>46</v>
      </c>
      <c r="B21" s="25" t="s">
        <v>25</v>
      </c>
      <c r="C21" s="21" t="s">
        <v>24</v>
      </c>
      <c r="D21" s="21">
        <v>1</v>
      </c>
      <c r="E21" s="22"/>
      <c r="F21" s="23">
        <f t="shared" si="0"/>
        <v>0</v>
      </c>
    </row>
    <row r="22" spans="1:6" s="10" customFormat="1" x14ac:dyDescent="0.3">
      <c r="A22" s="24" t="s">
        <v>62</v>
      </c>
      <c r="B22" s="25" t="s">
        <v>25</v>
      </c>
      <c r="C22" s="21" t="s">
        <v>24</v>
      </c>
      <c r="D22" s="21">
        <v>1</v>
      </c>
      <c r="E22" s="22"/>
      <c r="F22" s="23">
        <f t="shared" si="0"/>
        <v>0</v>
      </c>
    </row>
    <row r="23" spans="1:6" s="10" customFormat="1" x14ac:dyDescent="0.3">
      <c r="A23" s="24" t="s">
        <v>63</v>
      </c>
      <c r="B23" s="25" t="s">
        <v>25</v>
      </c>
      <c r="C23" s="21" t="s">
        <v>24</v>
      </c>
      <c r="D23" s="21">
        <v>1</v>
      </c>
      <c r="E23" s="22"/>
      <c r="F23" s="23">
        <f t="shared" si="0"/>
        <v>0</v>
      </c>
    </row>
    <row r="24" spans="1:6" s="10" customFormat="1" x14ac:dyDescent="0.3">
      <c r="A24" s="24" t="s">
        <v>64</v>
      </c>
      <c r="B24" s="25" t="s">
        <v>25</v>
      </c>
      <c r="C24" s="21" t="s">
        <v>24</v>
      </c>
      <c r="D24" s="21">
        <v>1</v>
      </c>
      <c r="E24" s="22"/>
      <c r="F24" s="23">
        <f t="shared" si="0"/>
        <v>0</v>
      </c>
    </row>
    <row r="25" spans="1:6" s="10" customFormat="1" x14ac:dyDescent="0.3">
      <c r="A25" s="24" t="s">
        <v>65</v>
      </c>
      <c r="B25" s="25" t="s">
        <v>25</v>
      </c>
      <c r="C25" s="21" t="s">
        <v>24</v>
      </c>
      <c r="D25" s="21">
        <v>1</v>
      </c>
      <c r="E25" s="22"/>
      <c r="F25" s="23">
        <f t="shared" si="0"/>
        <v>0</v>
      </c>
    </row>
    <row r="26" spans="1:6" s="10" customFormat="1" x14ac:dyDescent="0.3">
      <c r="A26" s="24" t="s">
        <v>55</v>
      </c>
      <c r="B26" s="25" t="s">
        <v>25</v>
      </c>
      <c r="C26" s="21" t="s">
        <v>24</v>
      </c>
      <c r="D26" s="21">
        <v>1</v>
      </c>
      <c r="E26" s="22"/>
      <c r="F26" s="23">
        <f t="shared" si="0"/>
        <v>0</v>
      </c>
    </row>
    <row r="27" spans="1:6" s="10" customFormat="1" x14ac:dyDescent="0.3">
      <c r="A27" s="24" t="s">
        <v>66</v>
      </c>
      <c r="B27" s="25" t="s">
        <v>32</v>
      </c>
      <c r="C27" s="21" t="s">
        <v>10</v>
      </c>
      <c r="D27" s="21">
        <v>1</v>
      </c>
      <c r="E27" s="22"/>
      <c r="F27" s="23">
        <f t="shared" si="0"/>
        <v>0</v>
      </c>
    </row>
    <row r="28" spans="1:6" s="10" customFormat="1" x14ac:dyDescent="0.3">
      <c r="A28" s="24" t="s">
        <v>36</v>
      </c>
      <c r="B28" s="25" t="s">
        <v>67</v>
      </c>
      <c r="C28" s="21" t="s">
        <v>68</v>
      </c>
      <c r="D28" s="21">
        <v>1</v>
      </c>
      <c r="E28" s="22"/>
      <c r="F28" s="23">
        <f t="shared" si="0"/>
        <v>0</v>
      </c>
    </row>
    <row r="29" spans="1:6" s="10" customFormat="1" x14ac:dyDescent="0.3">
      <c r="A29" s="24" t="s">
        <v>47</v>
      </c>
      <c r="B29" s="25" t="s">
        <v>69</v>
      </c>
      <c r="C29" s="21" t="s">
        <v>68</v>
      </c>
      <c r="D29" s="21">
        <v>1</v>
      </c>
      <c r="E29" s="22"/>
      <c r="F29" s="23">
        <f t="shared" si="0"/>
        <v>0</v>
      </c>
    </row>
    <row r="30" spans="1:6" s="10" customFormat="1" x14ac:dyDescent="0.3">
      <c r="A30" s="55" t="s">
        <v>48</v>
      </c>
      <c r="B30" s="52" t="s">
        <v>32</v>
      </c>
      <c r="C30" s="47" t="s">
        <v>10</v>
      </c>
      <c r="D30" s="47">
        <v>1</v>
      </c>
      <c r="E30" s="50"/>
      <c r="F30" s="48">
        <f t="shared" si="0"/>
        <v>0</v>
      </c>
    </row>
    <row r="31" spans="1:6" s="10" customFormat="1" ht="28.8" x14ac:dyDescent="0.3">
      <c r="A31" s="45" t="s">
        <v>49</v>
      </c>
      <c r="B31" s="46" t="s">
        <v>50</v>
      </c>
      <c r="C31" s="26" t="s">
        <v>26</v>
      </c>
      <c r="D31" s="26">
        <v>120</v>
      </c>
      <c r="E31" s="27"/>
      <c r="F31" s="28">
        <f t="shared" si="0"/>
        <v>0</v>
      </c>
    </row>
    <row r="32" spans="1:6" s="10" customFormat="1" ht="57.6" x14ac:dyDescent="0.3">
      <c r="A32" s="51" t="s">
        <v>51</v>
      </c>
      <c r="B32" s="46" t="s">
        <v>52</v>
      </c>
      <c r="C32" s="26" t="s">
        <v>53</v>
      </c>
      <c r="D32" s="26">
        <v>1</v>
      </c>
      <c r="E32" s="27"/>
      <c r="F32" s="28">
        <f t="shared" si="0"/>
        <v>0</v>
      </c>
    </row>
    <row r="33" spans="1:9" s="10" customFormat="1" x14ac:dyDescent="0.3">
      <c r="A33" s="51" t="s">
        <v>27</v>
      </c>
      <c r="B33" s="46" t="s">
        <v>80</v>
      </c>
      <c r="C33" s="26" t="s">
        <v>28</v>
      </c>
      <c r="D33" s="26">
        <v>25000</v>
      </c>
      <c r="E33" s="27"/>
      <c r="F33" s="28">
        <f t="shared" si="0"/>
        <v>0</v>
      </c>
    </row>
    <row r="34" spans="1:9" s="10" customFormat="1" ht="28.8" x14ac:dyDescent="0.3">
      <c r="A34" s="51" t="s">
        <v>27</v>
      </c>
      <c r="B34" s="46" t="s">
        <v>70</v>
      </c>
      <c r="C34" s="26" t="s">
        <v>28</v>
      </c>
      <c r="D34" s="26">
        <v>25000</v>
      </c>
      <c r="E34" s="27"/>
      <c r="F34" s="28">
        <f t="shared" si="0"/>
        <v>0</v>
      </c>
    </row>
    <row r="35" spans="1:9" s="10" customFormat="1" ht="43.2" x14ac:dyDescent="0.3">
      <c r="A35" s="51" t="s">
        <v>71</v>
      </c>
      <c r="B35" s="46" t="s">
        <v>72</v>
      </c>
      <c r="C35" s="26" t="s">
        <v>73</v>
      </c>
      <c r="D35" s="26">
        <v>1</v>
      </c>
      <c r="E35" s="27"/>
      <c r="F35" s="28">
        <f t="shared" si="0"/>
        <v>0</v>
      </c>
    </row>
    <row r="36" spans="1:9" s="10" customFormat="1" x14ac:dyDescent="0.3">
      <c r="A36" s="51" t="s">
        <v>71</v>
      </c>
      <c r="B36" s="46" t="s">
        <v>74</v>
      </c>
      <c r="C36" s="26" t="s">
        <v>75</v>
      </c>
      <c r="D36" s="26">
        <v>500000</v>
      </c>
      <c r="E36" s="27"/>
      <c r="F36" s="28">
        <f t="shared" si="0"/>
        <v>0</v>
      </c>
    </row>
    <row r="37" spans="1:9" s="10" customFormat="1" ht="19.8" customHeight="1" x14ac:dyDescent="0.3">
      <c r="A37" s="55" t="s">
        <v>71</v>
      </c>
      <c r="B37" s="52" t="s">
        <v>76</v>
      </c>
      <c r="C37" s="47" t="s">
        <v>77</v>
      </c>
      <c r="D37" s="54">
        <v>3</v>
      </c>
      <c r="E37" s="50"/>
      <c r="F37" s="48">
        <f t="shared" si="0"/>
        <v>0</v>
      </c>
    </row>
    <row r="38" spans="1:9" s="33" customFormat="1" ht="19.2" customHeight="1" x14ac:dyDescent="0.3">
      <c r="A38" s="45" t="s">
        <v>82</v>
      </c>
      <c r="B38" s="46" t="s">
        <v>35</v>
      </c>
      <c r="C38" s="26" t="s">
        <v>33</v>
      </c>
      <c r="D38" s="53"/>
      <c r="E38" s="27"/>
      <c r="F38" s="28">
        <f t="shared" si="0"/>
        <v>0</v>
      </c>
      <c r="I38" s="36"/>
    </row>
    <row r="39" spans="1:9" ht="19.2" customHeight="1" thickBot="1" x14ac:dyDescent="0.35">
      <c r="A39" s="29" t="s">
        <v>11</v>
      </c>
      <c r="B39" s="42" t="s">
        <v>34</v>
      </c>
      <c r="C39" s="30" t="s">
        <v>12</v>
      </c>
      <c r="D39" s="30">
        <v>1</v>
      </c>
      <c r="E39" s="31"/>
      <c r="F39" s="32">
        <f t="shared" si="0"/>
        <v>0</v>
      </c>
      <c r="I39" s="36"/>
    </row>
    <row r="40" spans="1:9" ht="16.2" thickBot="1" x14ac:dyDescent="0.35">
      <c r="B40" s="43"/>
      <c r="C40"/>
      <c r="D40" s="11"/>
      <c r="E40" s="11" t="s">
        <v>13</v>
      </c>
      <c r="F40" s="20">
        <f>SUM(F7:F39)</f>
        <v>0</v>
      </c>
      <c r="I40" s="36"/>
    </row>
    <row r="41" spans="1:9" ht="6" customHeight="1" x14ac:dyDescent="0.3">
      <c r="B41" s="43"/>
      <c r="C41"/>
      <c r="D41" s="12"/>
      <c r="E41" s="11"/>
      <c r="F41" s="11"/>
      <c r="I41" s="37"/>
    </row>
    <row r="42" spans="1:9" ht="15" x14ac:dyDescent="0.3">
      <c r="A42" s="13" t="s">
        <v>14</v>
      </c>
      <c r="I42" s="34"/>
    </row>
    <row r="43" spans="1:9" x14ac:dyDescent="0.3">
      <c r="A43" t="s">
        <v>38</v>
      </c>
      <c r="F43" s="49"/>
      <c r="I43" s="37"/>
    </row>
    <row r="44" spans="1:9" ht="15.6" x14ac:dyDescent="0.3">
      <c r="A44" t="s">
        <v>39</v>
      </c>
      <c r="F44" s="19"/>
      <c r="I44" s="36"/>
    </row>
    <row r="45" spans="1:9" ht="15.6" x14ac:dyDescent="0.3">
      <c r="A45" t="s">
        <v>40</v>
      </c>
      <c r="I45" s="36"/>
    </row>
    <row r="46" spans="1:9" ht="15.6" x14ac:dyDescent="0.3">
      <c r="A46" t="s">
        <v>41</v>
      </c>
      <c r="B46" s="43"/>
      <c r="C46"/>
      <c r="D46"/>
      <c r="E46"/>
      <c r="F46"/>
      <c r="I46" s="36"/>
    </row>
    <row r="47" spans="1:9" ht="15" x14ac:dyDescent="0.3">
      <c r="A47" t="s">
        <v>42</v>
      </c>
      <c r="I47" s="34"/>
    </row>
    <row r="48" spans="1:9" x14ac:dyDescent="0.3">
      <c r="I48" s="35"/>
    </row>
    <row r="49" spans="1:9" ht="15.6" x14ac:dyDescent="0.3">
      <c r="A49" s="13" t="s">
        <v>15</v>
      </c>
      <c r="I49" s="36"/>
    </row>
    <row r="50" spans="1:9" ht="15.6" x14ac:dyDescent="0.3">
      <c r="A50" t="s">
        <v>58</v>
      </c>
      <c r="I50" s="36"/>
    </row>
    <row r="51" spans="1:9" ht="15.6" x14ac:dyDescent="0.3">
      <c r="A51" t="s">
        <v>59</v>
      </c>
      <c r="I51" s="36"/>
    </row>
    <row r="52" spans="1:9" x14ac:dyDescent="0.3">
      <c r="A52" t="s">
        <v>78</v>
      </c>
      <c r="B52"/>
      <c r="C52" s="5"/>
      <c r="E52" s="56"/>
      <c r="G52" s="2"/>
      <c r="H52" s="57"/>
      <c r="I52" s="58"/>
    </row>
    <row r="53" spans="1:9" x14ac:dyDescent="0.3">
      <c r="A53" t="s">
        <v>79</v>
      </c>
      <c r="B53"/>
      <c r="C53" s="5"/>
      <c r="E53" s="56"/>
      <c r="G53" s="2"/>
      <c r="H53" s="57"/>
      <c r="I53" s="58"/>
    </row>
    <row r="54" spans="1:9" x14ac:dyDescent="0.3">
      <c r="A54" t="s">
        <v>83</v>
      </c>
    </row>
    <row r="56" spans="1:9" x14ac:dyDescent="0.3">
      <c r="A56" s="14" t="s">
        <v>16</v>
      </c>
      <c r="B56" s="43"/>
      <c r="C56"/>
      <c r="D56"/>
      <c r="E56"/>
      <c r="F56"/>
    </row>
    <row r="57" spans="1:9" x14ac:dyDescent="0.3">
      <c r="A57" s="15"/>
      <c r="B57" s="43" t="s">
        <v>17</v>
      </c>
      <c r="C57" s="17"/>
      <c r="D57"/>
      <c r="E57"/>
      <c r="F57"/>
    </row>
    <row r="58" spans="1:9" x14ac:dyDescent="0.3">
      <c r="A58" s="15"/>
      <c r="B58" s="43" t="s">
        <v>18</v>
      </c>
      <c r="C58"/>
      <c r="D58"/>
      <c r="E58"/>
      <c r="F58"/>
    </row>
    <row r="59" spans="1:9" x14ac:dyDescent="0.3">
      <c r="A59" s="15"/>
      <c r="B59" s="43" t="s">
        <v>19</v>
      </c>
      <c r="C59" s="18"/>
      <c r="D59"/>
      <c r="E59"/>
      <c r="F59"/>
    </row>
    <row r="60" spans="1:9" x14ac:dyDescent="0.3">
      <c r="A60" s="16"/>
      <c r="B60" s="43" t="s">
        <v>20</v>
      </c>
      <c r="C60"/>
      <c r="D60"/>
      <c r="E60"/>
      <c r="F60"/>
    </row>
    <row r="61" spans="1:9" x14ac:dyDescent="0.3">
      <c r="A61" s="16"/>
      <c r="B61" s="43" t="s">
        <v>21</v>
      </c>
      <c r="C61"/>
      <c r="D61"/>
      <c r="E61"/>
      <c r="F61"/>
    </row>
    <row r="62" spans="1:9" x14ac:dyDescent="0.3">
      <c r="A62" s="16"/>
      <c r="B62" s="43" t="s">
        <v>22</v>
      </c>
      <c r="C62"/>
      <c r="D62"/>
      <c r="E62"/>
      <c r="F62"/>
    </row>
    <row r="63" spans="1:9" x14ac:dyDescent="0.3">
      <c r="A63" t="s">
        <v>23</v>
      </c>
      <c r="B63" s="43"/>
      <c r="C63"/>
      <c r="D63"/>
      <c r="E63"/>
      <c r="F63"/>
    </row>
    <row r="64" spans="1:9" x14ac:dyDescent="0.3">
      <c r="A64" s="14"/>
      <c r="B64" s="44"/>
    </row>
    <row r="65" spans="1:6" x14ac:dyDescent="0.3">
      <c r="A65" s="5"/>
      <c r="B65" s="44"/>
    </row>
    <row r="66" spans="1:6" x14ac:dyDescent="0.3">
      <c r="A66" s="5"/>
      <c r="B66" s="44"/>
    </row>
    <row r="67" spans="1:6" s="10" customFormat="1" ht="13.35" customHeight="1" x14ac:dyDescent="0.3">
      <c r="A67"/>
      <c r="B67" s="41"/>
      <c r="C67" s="2"/>
      <c r="D67" s="2"/>
      <c r="E67" s="2"/>
      <c r="F67" s="2"/>
    </row>
    <row r="68" spans="1:6" s="10" customFormat="1" ht="13.35" customHeight="1" x14ac:dyDescent="0.3">
      <c r="A68"/>
      <c r="B68" s="41"/>
      <c r="C68" s="2"/>
      <c r="D68" s="2"/>
      <c r="E68" s="2"/>
      <c r="F68" s="2"/>
    </row>
    <row r="69" spans="1:6" ht="13.35" customHeight="1" x14ac:dyDescent="0.3"/>
    <row r="70" spans="1:6" ht="13.35" customHeight="1" x14ac:dyDescent="0.3"/>
    <row r="71" spans="1:6" ht="13.35" customHeight="1" x14ac:dyDescent="0.3"/>
    <row r="72" spans="1:6" ht="13.35" customHeight="1" x14ac:dyDescent="0.3"/>
    <row r="73" spans="1:6" ht="13.35" customHeight="1" x14ac:dyDescent="0.3"/>
    <row r="74" spans="1:6" ht="13.35" customHeight="1" x14ac:dyDescent="0.3"/>
    <row r="75" spans="1:6" ht="13.35" customHeight="1" x14ac:dyDescent="0.3"/>
    <row r="76" spans="1:6" ht="13.35" customHeight="1" x14ac:dyDescent="0.3"/>
    <row r="77" spans="1:6" ht="13.35" customHeight="1" x14ac:dyDescent="0.3"/>
    <row r="78" spans="1:6" ht="13.35" customHeight="1" x14ac:dyDescent="0.3"/>
    <row r="79" spans="1:6" ht="13.35" customHeight="1" x14ac:dyDescent="0.3"/>
    <row r="80" spans="1:6" ht="13.35" customHeight="1" x14ac:dyDescent="0.3"/>
  </sheetData>
  <pageMargins left="0.70866141732283472" right="0.70866141732283472" top="0.78740157480314965" bottom="0.78740157480314965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plnění'!Názvy_tisku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2025-01-03T10:16:32Z</cp:lastPrinted>
  <dcterms:created xsi:type="dcterms:W3CDTF">2021-05-12T07:52:08Z</dcterms:created>
  <dcterms:modified xsi:type="dcterms:W3CDTF">2025-01-03T10:16:38Z</dcterms:modified>
</cp:coreProperties>
</file>