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ozp-my.sharepoint.com/personal/adam_cihak_ozp_cz/Documents/Dokumenty/MOJE PRÁCE/Veřejné zakázky/2026/26_VERZAK_0019 Branding poboček OZP/upravené dokumenty 27.7/"/>
    </mc:Choice>
  </mc:AlternateContent>
  <xr:revisionPtr revIDLastSave="2" documentId="13_ncr:1_{DD82E1ED-F0F8-48F2-ABDC-6500CCDF3E38}" xr6:coauthVersionLast="47" xr6:coauthVersionMax="47" xr10:uidLastSave="{23997E48-8F3B-4FD2-BF59-525EFC274E1C}"/>
  <bookViews>
    <workbookView xWindow="28680" yWindow="-120" windowWidth="29040" windowHeight="15720" xr2:uid="{00000000-000D-0000-FFFF-FFFF00000000}"/>
  </bookViews>
  <sheets>
    <sheet name="SOUHRN" sheetId="1" r:id="rId1"/>
    <sheet name="Brno" sheetId="4" r:id="rId2"/>
    <sheet name="České Budějovice" sheetId="2" r:id="rId3"/>
    <sheet name="Hradec Králové" sheetId="9" r:id="rId4"/>
    <sheet name="Jihlava" sheetId="14" r:id="rId5"/>
    <sheet name="Karlovy Vary" sheetId="13" r:id="rId6"/>
    <sheet name="Liberec" sheetId="11" r:id="rId7"/>
    <sheet name="Olomouc" sheetId="6" r:id="rId8"/>
    <sheet name="Ostrava" sheetId="5" r:id="rId9"/>
    <sheet name="Pardubice" sheetId="10" r:id="rId10"/>
    <sheet name="Plzeň " sheetId="18" r:id="rId11"/>
    <sheet name="Praha 7" sheetId="17" r:id="rId12"/>
    <sheet name="Zlín" sheetId="7" r:id="rId13"/>
    <sheet name="Ústí nad Labem" sheetId="12" r:id="rId14"/>
    <sheet name="Ostrava2" sheetId="19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B31" i="14"/>
  <c r="F15" i="4"/>
  <c r="G15" i="4"/>
  <c r="H15" i="4"/>
</calcChain>
</file>

<file path=xl/sharedStrings.xml><?xml version="1.0" encoding="utf-8"?>
<sst xmlns="http://schemas.openxmlformats.org/spreadsheetml/2006/main" count="1204" uniqueCount="334">
  <si>
    <t>Pobočka</t>
  </si>
  <si>
    <t>České Budějovice</t>
  </si>
  <si>
    <t>Plzeň</t>
  </si>
  <si>
    <t>Brno</t>
  </si>
  <si>
    <t>Ostrava</t>
  </si>
  <si>
    <t>Olomouc</t>
  </si>
  <si>
    <t>Hradec Králové</t>
  </si>
  <si>
    <t>Pardubice</t>
  </si>
  <si>
    <t>Liberec</t>
  </si>
  <si>
    <t>Ústí nad Labem</t>
  </si>
  <si>
    <t>Karlovy Vary</t>
  </si>
  <si>
    <t>Jihlava</t>
  </si>
  <si>
    <t>Pobočka: České Budějovice</t>
  </si>
  <si>
    <t>Č.</t>
  </si>
  <si>
    <t>Šířka (cm)</t>
  </si>
  <si>
    <t>Výška (cm)</t>
  </si>
  <si>
    <t>Pobočka: Plzeň</t>
  </si>
  <si>
    <t>Pobočka: Brno</t>
  </si>
  <si>
    <t>Pobočka: Ostrava</t>
  </si>
  <si>
    <t>Pobočka: Olomouc</t>
  </si>
  <si>
    <t>Pobočka: Zlín</t>
  </si>
  <si>
    <t>Pobočka: Hradec Králové</t>
  </si>
  <si>
    <t>Pobočka: Pardubice</t>
  </si>
  <si>
    <t>Pobočka: Liberec</t>
  </si>
  <si>
    <t>Pobočka: Ústí nad Labem</t>
  </si>
  <si>
    <t>Pobočka: Karlovy Vary</t>
  </si>
  <si>
    <t>Pobočka: Jihlava</t>
  </si>
  <si>
    <t>Praha 7</t>
  </si>
  <si>
    <t>Poznámka</t>
  </si>
  <si>
    <t>Pobočka: Praha 7</t>
  </si>
  <si>
    <t xml:space="preserve">Nabídková cena za pobočku v Kč bez DPH </t>
  </si>
  <si>
    <t>Výloha č. 3 - horní část</t>
  </si>
  <si>
    <t>Výloha č. 2 - horní část</t>
  </si>
  <si>
    <t>Výloha č. 1 - horní část</t>
  </si>
  <si>
    <t>Uchazeč vylní pouze zeleně podbarvená pole</t>
  </si>
  <si>
    <t>Poznámky</t>
  </si>
  <si>
    <t>Počet kusů</t>
  </si>
  <si>
    <t>jednostranný polep aplikovaný na vnější stranu skla</t>
  </si>
  <si>
    <t xml:space="preserve">jednostranná barevná polymerická fólie, čiré lepidlo </t>
  </si>
  <si>
    <t>Místo polepu</t>
  </si>
  <si>
    <t>* Rozměry jsou orientační, předpokládá se v rámci plnění vlastní přesné zaměření Zhotovitelem</t>
  </si>
  <si>
    <t>Rozměry místa polepu*</t>
  </si>
  <si>
    <t>Grafika</t>
  </si>
  <si>
    <t>jednostranný polep aplikovaný na desku</t>
  </si>
  <si>
    <t>jednostranná barevná polymerická fólie, čiré lepidlo</t>
  </si>
  <si>
    <t>jednostranná pevná samolepa plnobarevná - tisk + UV polymerická laminace</t>
  </si>
  <si>
    <t>hliníkový kompozitní panel + jednostranná barevná plotrovaná polymerická fólie</t>
  </si>
  <si>
    <t>Hlavní banner - fasáda nad hlavním vchodem</t>
  </si>
  <si>
    <t xml:space="preserve">Hlavní vchod - vstupní dveře - levé nepohyblivé křídlo </t>
  </si>
  <si>
    <t xml:space="preserve">jednostranný A3 polep s informacemi o pobočce aplikovaný na vnější stranu skla </t>
  </si>
  <si>
    <t>Vchod interiér - vstupní dveře</t>
  </si>
  <si>
    <t>Výloha č.1 horní prostřední část</t>
  </si>
  <si>
    <t>jednostranný polep - pruh s výškou 12cm aplikovaný na vnější stranu skla</t>
  </si>
  <si>
    <t>jednostranný polep - text aplikovaný na vnější stranu skla</t>
  </si>
  <si>
    <t>Rozměry místa polepu *</t>
  </si>
  <si>
    <t>Hlavní vchod - vstupní dveře - pravé pohyblivé křídlo</t>
  </si>
  <si>
    <t xml:space="preserve">Hlavní vchod - horní pravá část </t>
  </si>
  <si>
    <t xml:space="preserve">Hlavní vchod - horní levá část </t>
  </si>
  <si>
    <t>Hlavní vchod - horní část nad vstupními dveřmi</t>
  </si>
  <si>
    <t>jednostranný polep loga aplikovaný na vnější stranu skla</t>
  </si>
  <si>
    <t>Výloha č.1 horní levá část</t>
  </si>
  <si>
    <t>Výloha č. 1 horní pravá část</t>
  </si>
  <si>
    <t>odstranění stávajícího brandingu</t>
  </si>
  <si>
    <t>jednostranný A0 polep - banner aplikovaný na vnější stranu skla</t>
  </si>
  <si>
    <t>Výloha č.2 horní prostřední část</t>
  </si>
  <si>
    <t>Výloha č.2 horní levá část</t>
  </si>
  <si>
    <t>Výloha č. 2 horní pravá část</t>
  </si>
  <si>
    <t>jednostranný polep - větší grafika, aplikovaný na vnější stranu skla</t>
  </si>
  <si>
    <t>č. 2 až 11</t>
  </si>
  <si>
    <t>č.  1</t>
  </si>
  <si>
    <t>č. 12, 13</t>
  </si>
  <si>
    <t>č. 14 až 19</t>
  </si>
  <si>
    <t>č. 20 až 25</t>
  </si>
  <si>
    <t>č. 27</t>
  </si>
  <si>
    <t>Položky z tabulky</t>
  </si>
  <si>
    <t>jednostranná barevná plotrovaná polymerická fólie, jednostranný tisk, čiré lepidlo</t>
  </si>
  <si>
    <t>jednostranná barevná polymerická PVC fólie s digitálním tiskem + UV polymerická laminace, čiré lepidlo</t>
  </si>
  <si>
    <t>jednostranný polep aplikovaný z obou stran výstrče</t>
  </si>
  <si>
    <t>jednostranná barevná plotrovaná polymerická translucentní fólie</t>
  </si>
  <si>
    <t>jednostranný A1 polep - banner aplikovaný na vnější stranu skla</t>
  </si>
  <si>
    <t>Interiérový polep okna č.1</t>
  </si>
  <si>
    <t>Interiérový polep okna č.2</t>
  </si>
  <si>
    <t>Branding stěny – zasedací místnost</t>
  </si>
  <si>
    <t>řezaná barevná písmena z PVC desky o min. výšce 10 mm</t>
  </si>
  <si>
    <t>č. 28, 29</t>
  </si>
  <si>
    <t>č. 30, 31</t>
  </si>
  <si>
    <t>č. 32</t>
  </si>
  <si>
    <t xml:space="preserve">Materiál </t>
  </si>
  <si>
    <t>Materiál</t>
  </si>
  <si>
    <t>Vchodové dveře – horní pole nad dveřmi</t>
  </si>
  <si>
    <t xml:space="preserve">Poštovní schránka </t>
  </si>
  <si>
    <t>jednostranný polep aplikovaný na poštovní schránku</t>
  </si>
  <si>
    <t xml:space="preserve">Tabulka vedle vchodu – horní část </t>
  </si>
  <si>
    <t xml:space="preserve">Tabulka vedle vchodu – dolní část </t>
  </si>
  <si>
    <t>Oboustranná světelná výstrč</t>
  </si>
  <si>
    <t>jednostranný polep aplikovaný na tabulku</t>
  </si>
  <si>
    <t>jednostranný A1 polep -plakát aplikovaný na vnější stranu skla</t>
  </si>
  <si>
    <t>Položka z tabulky č. 3</t>
  </si>
  <si>
    <t>Vchod - okénko nad vstupními dveřmi</t>
  </si>
  <si>
    <t>jednostranný polep - pruh s výškou 12 cm aplikovaný na vnější stranu skla</t>
  </si>
  <si>
    <t>Hlavní vchod - prostřední levá výplň vedle vstupních dveří</t>
  </si>
  <si>
    <t>Hlavní vchod - prostřední pravá výplň vedle vstupních dveří</t>
  </si>
  <si>
    <t>Výloha č.1 hlavní výplň</t>
  </si>
  <si>
    <t xml:space="preserve">Výloha č.1 hlavní výplň </t>
  </si>
  <si>
    <t xml:space="preserve">Výloha č.2 hlavní výplň </t>
  </si>
  <si>
    <t xml:space="preserve">Vchodové dveře – levé nepohyblivé křídlo </t>
  </si>
  <si>
    <t xml:space="preserve">Vchodové dveře - levé nepohyblivé křídlo </t>
  </si>
  <si>
    <t xml:space="preserve">Vchodové dveře - pravé pohyblivé křídlo </t>
  </si>
  <si>
    <t xml:space="preserve">Vchod - vstupní dveře </t>
  </si>
  <si>
    <t>Vchod - vstupní dveře</t>
  </si>
  <si>
    <t>Vchod -postranní levá výloha - horní část</t>
  </si>
  <si>
    <t>Vchod - postranní levá výloha - spodní část</t>
  </si>
  <si>
    <t>Vchod - postranní pravá výloha - horní část</t>
  </si>
  <si>
    <t>Vchod - postranní pravá výloha - spodní část</t>
  </si>
  <si>
    <t>Čelní strana - výloha č. 1</t>
  </si>
  <si>
    <t>Čelní strana - výloha č. 2</t>
  </si>
  <si>
    <t>Čelní strana - výloha č. 3 - okno</t>
  </si>
  <si>
    <t>Čelní strana - výloha č. 5</t>
  </si>
  <si>
    <t>Čelní strana - výloha č. 4</t>
  </si>
  <si>
    <t>Čelní strana - výloha č. 6 - okno</t>
  </si>
  <si>
    <t>Čelní strana - výloha č. 7</t>
  </si>
  <si>
    <t>Boční strana - výloha č. 1</t>
  </si>
  <si>
    <t>jednostranný A0 polep - plakát aplikovaný na vnější stranu skla</t>
  </si>
  <si>
    <t>Boční strana - výloha č. 2 - okno</t>
  </si>
  <si>
    <t>Boční strana - výloha č. 3</t>
  </si>
  <si>
    <t>jednostranný polep - print aplikovaný na vnější stranu skla</t>
  </si>
  <si>
    <t xml:space="preserve">Boční strana - okno do kanceláře č. 2 </t>
  </si>
  <si>
    <t xml:space="preserve">Boční strana - okno do kanceláře č. 1 </t>
  </si>
  <si>
    <t xml:space="preserve">Branading stěny - hala </t>
  </si>
  <si>
    <t>Branding stěny - zádveří</t>
  </si>
  <si>
    <t>Položky z tabulky č. 1,2, 4 až 9</t>
  </si>
  <si>
    <t>č. 1 až 7</t>
  </si>
  <si>
    <t>č.  8 až 18</t>
  </si>
  <si>
    <t>č. 19</t>
  </si>
  <si>
    <t xml:space="preserve">Výloha - levá strana krajní </t>
  </si>
  <si>
    <t>Výloha - levá strana u dveří</t>
  </si>
  <si>
    <t>jednostranný A0 polep - banner print aplikovaný na vnější stranu skla</t>
  </si>
  <si>
    <t>Výloha - vstup</t>
  </si>
  <si>
    <t>Výloha - pravá strana u dveří</t>
  </si>
  <si>
    <t>Výloha - pravá strana krajní</t>
  </si>
  <si>
    <t xml:space="preserve">              Položky z tabulky č. 1 až 15</t>
  </si>
  <si>
    <t>jednostranný A1 polep - plakát aplikovaný na vnější stranu skla</t>
  </si>
  <si>
    <t>Výloha č. 1 - levá horní část (vnitřní plocha)</t>
  </si>
  <si>
    <t>Výloha č. 1 - pravá horní část (vnitřní plocha)</t>
  </si>
  <si>
    <t>Výloha č. 1 - levá horní část (vnější plocha)</t>
  </si>
  <si>
    <t>Výloha č. 1 - pravá horní část (vnější plocha)</t>
  </si>
  <si>
    <t>Výloha č. 1 - hlavní výplň</t>
  </si>
  <si>
    <t>Výloha č. 2 - levá horní část (vnitřní plocha)</t>
  </si>
  <si>
    <t>Výloha č. 2 - pravá horní část (vnitřní plocha)</t>
  </si>
  <si>
    <t>Výloha č. 2 - levá horní část (vnější plocha)</t>
  </si>
  <si>
    <t>Výloha č. 2 - pravá horní část (vnější plocha)</t>
  </si>
  <si>
    <t>Výloha č. 2 - hlavní výplň</t>
  </si>
  <si>
    <t xml:space="preserve">Oboustranná nesvětlená výstrč - vlevo od dveří – plechová cedule </t>
  </si>
  <si>
    <t xml:space="preserve">jednostranný polep aplikovaný po obou stranách plechové cedule </t>
  </si>
  <si>
    <t>Světelný banner nad vchodem</t>
  </si>
  <si>
    <t>Vchod - levá výloha</t>
  </si>
  <si>
    <t>Vchod - levé nepohyblivé křídlo dveří</t>
  </si>
  <si>
    <t>Vchod - pohyblivé křídlo dveří</t>
  </si>
  <si>
    <t>Vchod - pravá výloha</t>
  </si>
  <si>
    <t>Výloha č. 3 (vpravo od vchodu) - levý spodní čtverec</t>
  </si>
  <si>
    <t>Výloha č. 3 (vpravo od vchodu) - pravý spodní čtverec</t>
  </si>
  <si>
    <t>Výloha č. 3 (vpravo od vchodu) - horní část (vnitřní plocha)</t>
  </si>
  <si>
    <t>Výloha č. 3 (vpravo od vchodu) - horní část (vnější plocha)</t>
  </si>
  <si>
    <t>Položky z tabulky:</t>
  </si>
  <si>
    <t>č.</t>
  </si>
  <si>
    <t>č. 1</t>
  </si>
  <si>
    <t>č. 23 až 26</t>
  </si>
  <si>
    <t>č. 2 až 8</t>
  </si>
  <si>
    <t>č. 9 až 15</t>
  </si>
  <si>
    <t>č. 16 až 22</t>
  </si>
  <si>
    <t>Rozměry samotného polepu</t>
  </si>
  <si>
    <t>Branding stěny</t>
  </si>
  <si>
    <t>Banner nad výlohami č. 6 - ulice Gutenbergova</t>
  </si>
  <si>
    <t>Výloha č. 6 - ulice Gutenbergova - levá dolní část</t>
  </si>
  <si>
    <t>Výloha č. 6 - ulice Gutenbergova - pravá dolní část</t>
  </si>
  <si>
    <t>Banner nad výlohami č. 4 a 5 - v oblouku na rohu ul. Jablonecká a Gutenbergova</t>
  </si>
  <si>
    <t>Výloha č. 5 - v oblouku na rohu ul. Jablonecká a Gutenbergova - dolní část</t>
  </si>
  <si>
    <t xml:space="preserve">Banner nad výlohami č. 1, 2, 3 - ul. Jablonecká </t>
  </si>
  <si>
    <t>Výloha č. 3  -  ul. Jablonecká  - levá dolní část</t>
  </si>
  <si>
    <t>Výloha č. 3  -  ul. Jablonecká  - pravá dolní část</t>
  </si>
  <si>
    <t>Vstup - dveře</t>
  </si>
  <si>
    <t>Výloha č. 2  -  ul. Jablonecká  - levá dolní část</t>
  </si>
  <si>
    <t>Výloha č. 2  -  ul. Jablonecká  - pravá dolní část</t>
  </si>
  <si>
    <t>Výloha č. 1  -  ul. Jablonecká  - levá dolní část</t>
  </si>
  <si>
    <t>Výloha č. 1  -  ul. Jablonecká  - pravá dolní část</t>
  </si>
  <si>
    <t>č. 2, 13 až 26</t>
  </si>
  <si>
    <t>č. 3 až 12</t>
  </si>
  <si>
    <t>č. 3 až 7</t>
  </si>
  <si>
    <t>č. 18</t>
  </si>
  <si>
    <r>
      <rPr>
        <sz val="11"/>
        <rFont val="Calibri"/>
        <family val="2"/>
        <scheme val="minor"/>
      </rPr>
      <t xml:space="preserve">Oboustranná </t>
    </r>
    <r>
      <rPr>
        <sz val="11"/>
        <color theme="1"/>
        <rFont val="Calibri"/>
        <family val="2"/>
        <scheme val="minor"/>
      </rPr>
      <t>světelná výstrč</t>
    </r>
  </si>
  <si>
    <t>jednostranný polep aplikovaný z čelní strany banneru</t>
  </si>
  <si>
    <r>
      <t xml:space="preserve">Světelný banner nad dveřmi </t>
    </r>
    <r>
      <rPr>
        <sz val="11"/>
        <rFont val="Calibri"/>
        <family val="2"/>
        <scheme val="minor"/>
      </rPr>
      <t>- vchod</t>
    </r>
  </si>
  <si>
    <t>jednostranný polep aplikovaný na čelní stranu světelného banneru</t>
  </si>
  <si>
    <t>Vchod - dveře - levé nepohyblivé křídlo</t>
  </si>
  <si>
    <t>Vchod - dveře - pravé pohyblivé křídlo</t>
  </si>
  <si>
    <t>Výloha vedle dveří  (levá horní část bez výklopu)</t>
  </si>
  <si>
    <t>Výloha vedle dveří  (levá spodní část)</t>
  </si>
  <si>
    <t>Výloha vedle dveří  (pravá spodní část)</t>
  </si>
  <si>
    <t>Výloha vedle dveří  (pravá horní část s výklopem)</t>
  </si>
  <si>
    <t>Výloha č. 2 (levá horní část s výklopem)</t>
  </si>
  <si>
    <t>Výloha č. 2 (levá spodní část)</t>
  </si>
  <si>
    <t>Výloha č. 2 (pravá horní část bez výklopu)</t>
  </si>
  <si>
    <t>Výloha č. 2 (pravá spodní část)</t>
  </si>
  <si>
    <t>Výloha č. 3 (levá horní část s výklopem)</t>
  </si>
  <si>
    <t>Výloha č. 3 (levá spodní část)</t>
  </si>
  <si>
    <t>Výloha č. 3 (pravá horní část bez výklopu)</t>
  </si>
  <si>
    <t>Výloha č. 3 (pravá spodní část)</t>
  </si>
  <si>
    <t>Výloha č. 4 (levá horní část s výklopem)</t>
  </si>
  <si>
    <t>Výloha č. 4 (levá spodní část)</t>
  </si>
  <si>
    <t>Výloha č. 4 (pravá spodní část)</t>
  </si>
  <si>
    <t>Výloha č. 4 (pravá horní část s výklopem)</t>
  </si>
  <si>
    <t>Výloha č. 5 (levá horní část s výklopem)</t>
  </si>
  <si>
    <t>Výloha č. 5 (levá spodní část)</t>
  </si>
  <si>
    <t>Výloha č. 5 (pravá horní část bez výklopu)</t>
  </si>
  <si>
    <t>Výloha č. 5 (pravá spodní část)</t>
  </si>
  <si>
    <t>č. 1 až 10</t>
  </si>
  <si>
    <t>č. 11 až 27</t>
  </si>
  <si>
    <t>č. 28 až 33</t>
  </si>
  <si>
    <t>Vchod - horní část výlohy nad dveřmi</t>
  </si>
  <si>
    <t>Vchod - dveře</t>
  </si>
  <si>
    <t>Vchod - horní část výlohy vpravo od dveří</t>
  </si>
  <si>
    <t>Vchod - dolní část výlohy vpravo od dveří</t>
  </si>
  <si>
    <t>Úzká výloha - horní část</t>
  </si>
  <si>
    <t>Úzká výloha - dolní část</t>
  </si>
  <si>
    <t>Výloha - horní část</t>
  </si>
  <si>
    <t>Výloha - dolní část</t>
  </si>
  <si>
    <t>č. 9 až 14</t>
  </si>
  <si>
    <t>č. 1 až 8</t>
  </si>
  <si>
    <t>Banner na fasádě - část 1</t>
  </si>
  <si>
    <t>Banner na fasádě - část 2</t>
  </si>
  <si>
    <t>Výloha levá část</t>
  </si>
  <si>
    <t>Výloha pravá část</t>
  </si>
  <si>
    <t>Výloha/panel - nade dveřmi - horní část</t>
  </si>
  <si>
    <t>Výloha/panel - vedle dveří levá - horní část</t>
  </si>
  <si>
    <t>Výloha/panel - vedle dveří levá - střední část</t>
  </si>
  <si>
    <t>Vstup - dveře - pravé nepohyblivé křídlo - střední část</t>
  </si>
  <si>
    <t>Vstup - dveře - levá pohyblivé křídlo - střední část</t>
  </si>
  <si>
    <t xml:space="preserve">odstranění stávajícího brandingu </t>
  </si>
  <si>
    <t>Výloha/panel - vedle dveří pravá - horní část</t>
  </si>
  <si>
    <t>Výloha/panel - vedle dveří pravá - střední část</t>
  </si>
  <si>
    <t>č. 1 až 14</t>
  </si>
  <si>
    <t>č. 8 až 17</t>
  </si>
  <si>
    <t>č. 11 až 17</t>
  </si>
  <si>
    <t>Výloha č. 1 dolní část</t>
  </si>
  <si>
    <t>Vstup - okno nade dveřmi horní</t>
  </si>
  <si>
    <t>Vstup - dveře - levá širší pohyblivá část</t>
  </si>
  <si>
    <t>Vstup - dveře - pravá užší nepohyblivá část</t>
  </si>
  <si>
    <t>Tabulka na fasádě vedle dveří vpravo</t>
  </si>
  <si>
    <t>Výloha č. 2 dolní část</t>
  </si>
  <si>
    <t>Výloha č. 3 dolní část</t>
  </si>
  <si>
    <t>č. 4 až 7</t>
  </si>
  <si>
    <t>č. 8</t>
  </si>
  <si>
    <t>č. 9</t>
  </si>
  <si>
    <t>č. 1 až 3</t>
  </si>
  <si>
    <t>č. 10 až 12</t>
  </si>
  <si>
    <t>č. 13 až 15</t>
  </si>
  <si>
    <t>č. 1 až 15</t>
  </si>
  <si>
    <t xml:space="preserve">Štít - horní výloha nad vchodem </t>
  </si>
  <si>
    <t>č. 4</t>
  </si>
  <si>
    <t>č. 2</t>
  </si>
  <si>
    <t>č. 5</t>
  </si>
  <si>
    <t>č. 6</t>
  </si>
  <si>
    <t>č. 7</t>
  </si>
  <si>
    <t>č. 6, 7</t>
  </si>
  <si>
    <t>Výloha - horní pás</t>
  </si>
  <si>
    <t>Výloha - střední levá část</t>
  </si>
  <si>
    <t>Výloha - střední pravá část</t>
  </si>
  <si>
    <t>Výloha - spodní část</t>
  </si>
  <si>
    <t>Panel vedle dveří levý - horní část</t>
  </si>
  <si>
    <t>Panel vedle dveří levý - dolní část</t>
  </si>
  <si>
    <t>Vstupní dveře</t>
  </si>
  <si>
    <t xml:space="preserve">Panel nad vstupními dveřmi </t>
  </si>
  <si>
    <t>Panel vedle dveří pravý - horní část</t>
  </si>
  <si>
    <t>Panel vedle dveří pravý - dolní část</t>
  </si>
  <si>
    <t>č. 2 až 5</t>
  </si>
  <si>
    <t>č. 1 až 5</t>
  </si>
  <si>
    <t>č. 6 až 14</t>
  </si>
  <si>
    <t xml:space="preserve">Položky z tabulky: </t>
  </si>
  <si>
    <t xml:space="preserve">Vchodové dveře  </t>
  </si>
  <si>
    <t>Dveře v interiéru</t>
  </si>
  <si>
    <t>Interiérové okno do klientské haly</t>
  </si>
  <si>
    <t xml:space="preserve">Dveře v patře  </t>
  </si>
  <si>
    <t>Banner na zdi u dveří</t>
  </si>
  <si>
    <t xml:space="preserve">Křídlo dveří do klientské haly  </t>
  </si>
  <si>
    <t>č. 3</t>
  </si>
  <si>
    <t>Pobočka: Ostrava 2 Přívoz</t>
  </si>
  <si>
    <t>Okno nad výlohou Dvořákova</t>
  </si>
  <si>
    <t>Výloha Dvořákova</t>
  </si>
  <si>
    <t>Fasádní tabule Dvořákova</t>
  </si>
  <si>
    <t>Vchodové dveře - mléčná výplň</t>
  </si>
  <si>
    <t>40/64</t>
  </si>
  <si>
    <t>129,5/105,5</t>
  </si>
  <si>
    <t>40/65</t>
  </si>
  <si>
    <t>129,5/105,6</t>
  </si>
  <si>
    <t>Fasádní tabule Přívozská</t>
  </si>
  <si>
    <t>Okno nad výlohou Přívozská</t>
  </si>
  <si>
    <t>Výloha Přívozská</t>
  </si>
  <si>
    <t>č. 1 až 4</t>
  </si>
  <si>
    <t>č. 1 až 6</t>
  </si>
  <si>
    <t>č. 7 až 11</t>
  </si>
  <si>
    <t>Skleněná tabulka</t>
  </si>
  <si>
    <t>A4</t>
  </si>
  <si>
    <t>jednostranný polep aplikovaný z vnější strany banneru</t>
  </si>
  <si>
    <t>Banner před vchodem - jednostranný</t>
  </si>
  <si>
    <t>č. 16</t>
  </si>
  <si>
    <t>Boční strana - výloha č. 4</t>
  </si>
  <si>
    <t>č. 20 až 29</t>
  </si>
  <si>
    <t>č. 31</t>
  </si>
  <si>
    <t>č. 30</t>
  </si>
  <si>
    <t xml:space="preserve">  </t>
  </si>
  <si>
    <t>Výloha č. 4 - v oblouku na rohu ul. Jablonecká a Gutenbergova - dolní část</t>
  </si>
  <si>
    <t>jednostranný polep aplikovaný na vnější stranu interiérového skla</t>
  </si>
  <si>
    <t>č. 15</t>
  </si>
  <si>
    <t>jednostranný A3 bez polepu s informacemi o pobočce aplikovaný do klaprámu</t>
  </si>
  <si>
    <t xml:space="preserve">Zlín </t>
  </si>
  <si>
    <t>Ostrava2</t>
  </si>
  <si>
    <t>Horní část výlohy (polep - fialový pás podél celé pobočky) - zůstane ve stávajícím stavu a není předmětem této veřejné zakázky</t>
  </si>
  <si>
    <t>Typ polepu/loga</t>
  </si>
  <si>
    <t xml:space="preserve">3D interiérové logo aplikované na stěnu </t>
  </si>
  <si>
    <t>3D interiérové logo bílé aplikované na stěnu</t>
  </si>
  <si>
    <t>jednostranná barevná plotrovaná polymerická translucentní fólie, čiré lepidlo</t>
  </si>
  <si>
    <t>řezaná barevná písmena z PVC desky o min. výšce 10 mm a max. výšce 30 mm.</t>
  </si>
  <si>
    <t>jednostranná barevná plotrovaná polymerická fólie, čiré lepidlo</t>
  </si>
  <si>
    <t xml:space="preserve">OZP dodá: </t>
  </si>
  <si>
    <t>Kontaktní údaje na jednotlivé pobočky - obdrží vybraný dodavatel</t>
  </si>
  <si>
    <t>Logomanuál OZP</t>
  </si>
  <si>
    <t>Grafický návrh realizace každé pobočky (vizuální merchandising) - obdrží vybraný dodavatel</t>
  </si>
  <si>
    <t>Grafika dle grafického návrhu (vizuálního merchandisingu), logomanuálu OZP (přílohy č. 4, 5 Smlouvy)</t>
  </si>
  <si>
    <t xml:space="preserve"> </t>
  </si>
  <si>
    <t>dle grafického návrhu (vizuálního merchandisingu), logomanuálu OZP (přílohy č. 4, 5 Smlouvy)</t>
  </si>
  <si>
    <t>dle grafického návrhu a přesného zaměření zhotovitelem na místě realizace</t>
  </si>
  <si>
    <r>
      <t>CELKOVÁ NABÍDKOVÁ CENA V KČ BEZ DPH ZA VŠECHNY POBOČKY</t>
    </r>
    <r>
      <rPr>
        <b/>
        <sz val="11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(údaj pro hodnocení nabídek)</t>
    </r>
  </si>
  <si>
    <t>Příloha č. 2 smlouvy o zajištění brandingu poboček OZP - Cenová tabulka/soupis plnění</t>
  </si>
  <si>
    <t>Celkovou nabídkovou cenou v Kč bez DPH za všechny pobočky se rozumí cena za kompletní Dílo dle smlouvy (tj. za kompletní branding ve smyslu zejm. čl.II Smlouvy o zajištění brandingu poboček OZP), která bude zahrnovat veškeré náklady Zhotovitele spojené s řádným a včasným plněním předmětu veřejné zakázky.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</si>
</sst>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charset val="238"/>
      <scheme val="minor"/>
    </font>
    <font>
      <b/>
      <u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</font>
    <font>
      <b/>
      <sz val="11"/>
      <name val="Calibri"/>
      <family val="2"/>
    </font>
    <font>
      <sz val="8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color rgb="FF000000"/>
      <name val="Aptos Narrow"/>
      <family val="2"/>
      <charset val="238"/>
    </font>
    <font>
      <b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name val="Calibri"/>
      <family val="2"/>
      <charset val="238"/>
      <scheme val="minor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56ED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3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1" xfId="0" applyBorder="1" applyAlignment="1">
      <alignment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8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vertical="center" wrapText="1"/>
    </xf>
    <xf numFmtId="0" fontId="11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wrapText="1"/>
    </xf>
    <xf numFmtId="0" fontId="6" fillId="5" borderId="0" xfId="0" applyFont="1" applyFill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13" fillId="0" borderId="9" xfId="0" applyFont="1" applyBorder="1" applyAlignment="1">
      <alignment vertical="center" wrapText="1"/>
    </xf>
    <xf numFmtId="0" fontId="13" fillId="0" borderId="9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19" fillId="0" borderId="0" xfId="0" applyFont="1"/>
    <xf numFmtId="0" fontId="18" fillId="0" borderId="0" xfId="0" applyFont="1" applyAlignment="1">
      <alignment vertical="center"/>
    </xf>
    <xf numFmtId="0" fontId="20" fillId="0" borderId="0" xfId="0" applyFont="1"/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5" borderId="5" xfId="0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16" xfId="0" applyFont="1" applyBorder="1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6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00FF"/>
      <color rgb="FF56ED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3" Type="http://schemas.openxmlformats.org/officeDocument/2006/relationships/image" Target="../media/image5.jpeg"/><Relationship Id="rId7" Type="http://schemas.openxmlformats.org/officeDocument/2006/relationships/image" Target="../media/image9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5" Type="http://schemas.openxmlformats.org/officeDocument/2006/relationships/image" Target="../media/image7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2" Type="http://schemas.openxmlformats.org/officeDocument/2006/relationships/image" Target="../media/image15.jpeg"/><Relationship Id="rId1" Type="http://schemas.openxmlformats.org/officeDocument/2006/relationships/image" Target="../media/image14.jpeg"/><Relationship Id="rId6" Type="http://schemas.openxmlformats.org/officeDocument/2006/relationships/image" Target="../media/image19.jpeg"/><Relationship Id="rId5" Type="http://schemas.openxmlformats.org/officeDocument/2006/relationships/image" Target="../media/image18.jpeg"/><Relationship Id="rId4" Type="http://schemas.openxmlformats.org/officeDocument/2006/relationships/image" Target="../media/image17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jpeg"/><Relationship Id="rId2" Type="http://schemas.openxmlformats.org/officeDocument/2006/relationships/image" Target="../media/image21.jpeg"/><Relationship Id="rId1" Type="http://schemas.openxmlformats.org/officeDocument/2006/relationships/image" Target="../media/image20.jpeg"/><Relationship Id="rId5" Type="http://schemas.openxmlformats.org/officeDocument/2006/relationships/image" Target="../media/image24.jpeg"/><Relationship Id="rId4" Type="http://schemas.openxmlformats.org/officeDocument/2006/relationships/image" Target="../media/image23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7" Type="http://schemas.openxmlformats.org/officeDocument/2006/relationships/image" Target="../media/image31.jpeg"/><Relationship Id="rId2" Type="http://schemas.openxmlformats.org/officeDocument/2006/relationships/image" Target="../media/image26.jpeg"/><Relationship Id="rId1" Type="http://schemas.openxmlformats.org/officeDocument/2006/relationships/image" Target="../media/image25.jpeg"/><Relationship Id="rId6" Type="http://schemas.openxmlformats.org/officeDocument/2006/relationships/image" Target="../media/image30.jpeg"/><Relationship Id="rId5" Type="http://schemas.openxmlformats.org/officeDocument/2006/relationships/image" Target="../media/image29.jpeg"/><Relationship Id="rId4" Type="http://schemas.openxmlformats.org/officeDocument/2006/relationships/image" Target="../media/image28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jpeg"/><Relationship Id="rId2" Type="http://schemas.openxmlformats.org/officeDocument/2006/relationships/image" Target="../media/image33.jpeg"/><Relationship Id="rId1" Type="http://schemas.openxmlformats.org/officeDocument/2006/relationships/image" Target="../media/image32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jpeg"/><Relationship Id="rId2" Type="http://schemas.openxmlformats.org/officeDocument/2006/relationships/image" Target="../media/image36.jpeg"/><Relationship Id="rId1" Type="http://schemas.openxmlformats.org/officeDocument/2006/relationships/image" Target="../media/image35.jpeg"/><Relationship Id="rId4" Type="http://schemas.openxmlformats.org/officeDocument/2006/relationships/image" Target="../media/image38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jpeg"/><Relationship Id="rId2" Type="http://schemas.openxmlformats.org/officeDocument/2006/relationships/image" Target="../media/image40.jpeg"/><Relationship Id="rId1" Type="http://schemas.openxmlformats.org/officeDocument/2006/relationships/image" Target="../media/image39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7" Type="http://schemas.openxmlformats.org/officeDocument/2006/relationships/image" Target="../media/image48.png"/><Relationship Id="rId2" Type="http://schemas.openxmlformats.org/officeDocument/2006/relationships/image" Target="../media/image43.jpeg"/><Relationship Id="rId1" Type="http://schemas.openxmlformats.org/officeDocument/2006/relationships/image" Target="../media/image42.jpeg"/><Relationship Id="rId6" Type="http://schemas.openxmlformats.org/officeDocument/2006/relationships/image" Target="../media/image47.png"/><Relationship Id="rId5" Type="http://schemas.openxmlformats.org/officeDocument/2006/relationships/image" Target="../media/image46.png"/><Relationship Id="rId4" Type="http://schemas.openxmlformats.org/officeDocument/2006/relationships/image" Target="../media/image45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jpeg"/><Relationship Id="rId3" Type="http://schemas.openxmlformats.org/officeDocument/2006/relationships/image" Target="../media/image51.jpeg"/><Relationship Id="rId7" Type="http://schemas.openxmlformats.org/officeDocument/2006/relationships/image" Target="../media/image55.jpeg"/><Relationship Id="rId2" Type="http://schemas.openxmlformats.org/officeDocument/2006/relationships/image" Target="../media/image50.jpeg"/><Relationship Id="rId1" Type="http://schemas.openxmlformats.org/officeDocument/2006/relationships/image" Target="../media/image49.jpeg"/><Relationship Id="rId6" Type="http://schemas.openxmlformats.org/officeDocument/2006/relationships/image" Target="../media/image54.jpeg"/><Relationship Id="rId5" Type="http://schemas.openxmlformats.org/officeDocument/2006/relationships/image" Target="../media/image53.jpeg"/><Relationship Id="rId10" Type="http://schemas.openxmlformats.org/officeDocument/2006/relationships/image" Target="../media/image58.jpeg"/><Relationship Id="rId4" Type="http://schemas.openxmlformats.org/officeDocument/2006/relationships/image" Target="../media/image52.jpeg"/><Relationship Id="rId9" Type="http://schemas.openxmlformats.org/officeDocument/2006/relationships/image" Target="../media/image57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emf"/><Relationship Id="rId2" Type="http://schemas.openxmlformats.org/officeDocument/2006/relationships/image" Target="../media/image60.jpeg"/><Relationship Id="rId1" Type="http://schemas.openxmlformats.org/officeDocument/2006/relationships/image" Target="../media/image59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jpeg"/><Relationship Id="rId7" Type="http://schemas.openxmlformats.org/officeDocument/2006/relationships/image" Target="../media/image68.jpeg"/><Relationship Id="rId2" Type="http://schemas.openxmlformats.org/officeDocument/2006/relationships/image" Target="../media/image63.jpeg"/><Relationship Id="rId1" Type="http://schemas.openxmlformats.org/officeDocument/2006/relationships/image" Target="../media/image62.jpeg"/><Relationship Id="rId6" Type="http://schemas.openxmlformats.org/officeDocument/2006/relationships/image" Target="../media/image67.jpeg"/><Relationship Id="rId5" Type="http://schemas.openxmlformats.org/officeDocument/2006/relationships/image" Target="../media/image66.jpeg"/><Relationship Id="rId4" Type="http://schemas.openxmlformats.org/officeDocument/2006/relationships/image" Target="../media/image65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jpeg"/><Relationship Id="rId2" Type="http://schemas.openxmlformats.org/officeDocument/2006/relationships/image" Target="../media/image70.jpeg"/><Relationship Id="rId1" Type="http://schemas.openxmlformats.org/officeDocument/2006/relationships/image" Target="../media/image6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4</xdr:col>
      <xdr:colOff>370744</xdr:colOff>
      <xdr:row>47</xdr:row>
      <xdr:rowOff>67905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7F7423F-EEC5-4C1B-A3F6-37987F8A8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-677256" y="4487256"/>
          <a:ext cx="5401905" cy="4047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2498912</xdr:colOff>
      <xdr:row>19</xdr:row>
      <xdr:rowOff>11205</xdr:rowOff>
    </xdr:from>
    <xdr:to>
      <xdr:col>8</xdr:col>
      <xdr:colOff>208651</xdr:colOff>
      <xdr:row>41</xdr:row>
      <xdr:rowOff>100852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6C7C12E-0C22-D099-EDD1-410E284E3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73471" y="8953499"/>
          <a:ext cx="3570415" cy="42806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38</xdr:row>
      <xdr:rowOff>171450</xdr:rowOff>
    </xdr:from>
    <xdr:ext cx="4762500" cy="3333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4105275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59</xdr:row>
      <xdr:rowOff>0</xdr:rowOff>
    </xdr:from>
    <xdr:ext cx="4762500" cy="33337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79</xdr:row>
      <xdr:rowOff>0</xdr:rowOff>
    </xdr:from>
    <xdr:ext cx="4762500" cy="33337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4762500" cy="33337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4762500" cy="33337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139</xdr:row>
      <xdr:rowOff>0</xdr:rowOff>
    </xdr:from>
    <xdr:ext cx="4762500" cy="33337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159</xdr:row>
      <xdr:rowOff>0</xdr:rowOff>
    </xdr:from>
    <xdr:ext cx="4762500" cy="33337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179</xdr:row>
      <xdr:rowOff>0</xdr:rowOff>
    </xdr:from>
    <xdr:ext cx="4762500" cy="33337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199</xdr:row>
      <xdr:rowOff>0</xdr:rowOff>
    </xdr:from>
    <xdr:ext cx="4762500" cy="33337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19</xdr:row>
      <xdr:rowOff>28575</xdr:rowOff>
    </xdr:from>
    <xdr:ext cx="4762500" cy="3333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9575" y="2981325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0</xdr:colOff>
      <xdr:row>19</xdr:row>
      <xdr:rowOff>19050</xdr:rowOff>
    </xdr:from>
    <xdr:ext cx="4762500" cy="33337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81725" y="2971800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40</xdr:row>
      <xdr:rowOff>0</xdr:rowOff>
    </xdr:from>
    <xdr:ext cx="4762500" cy="3333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60</xdr:row>
      <xdr:rowOff>0</xdr:rowOff>
    </xdr:from>
    <xdr:ext cx="4762500" cy="33337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80</xdr:row>
      <xdr:rowOff>0</xdr:rowOff>
    </xdr:from>
    <xdr:ext cx="4762500" cy="33337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100</xdr:row>
      <xdr:rowOff>123824</xdr:rowOff>
    </xdr:from>
    <xdr:ext cx="4924424" cy="3209925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6983074"/>
          <a:ext cx="4924424" cy="320992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89647</xdr:colOff>
      <xdr:row>120</xdr:row>
      <xdr:rowOff>11205</xdr:rowOff>
    </xdr:from>
    <xdr:ext cx="4762500" cy="33337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9647" y="29650764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134470</xdr:colOff>
      <xdr:row>140</xdr:row>
      <xdr:rowOff>22410</xdr:rowOff>
    </xdr:from>
    <xdr:ext cx="4762500" cy="33337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4470" y="33471969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33</xdr:row>
      <xdr:rowOff>26670</xdr:rowOff>
    </xdr:from>
    <xdr:ext cx="4762500" cy="3333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236970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20955</xdr:colOff>
      <xdr:row>33</xdr:row>
      <xdr:rowOff>32385</xdr:rowOff>
    </xdr:from>
    <xdr:ext cx="4762500" cy="33337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764905" y="13291185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9525</xdr:colOff>
      <xdr:row>52</xdr:row>
      <xdr:rowOff>28575</xdr:rowOff>
    </xdr:from>
    <xdr:ext cx="4762500" cy="33337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525" y="9858375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20955</xdr:colOff>
      <xdr:row>52</xdr:row>
      <xdr:rowOff>30480</xdr:rowOff>
    </xdr:from>
    <xdr:ext cx="4762500" cy="33337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64905" y="16908780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0</xdr:colOff>
      <xdr:row>71</xdr:row>
      <xdr:rowOff>26670</xdr:rowOff>
    </xdr:from>
    <xdr:ext cx="4762500" cy="33337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3475970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399490</xdr:colOff>
      <xdr:row>73</xdr:row>
      <xdr:rowOff>561</xdr:rowOff>
    </xdr:from>
    <xdr:ext cx="3333750" cy="476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115421" y="21513054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42022</xdr:colOff>
      <xdr:row>33</xdr:row>
      <xdr:rowOff>1681</xdr:rowOff>
    </xdr:from>
    <xdr:ext cx="4762500" cy="33337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44093" y="13628034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41462</xdr:colOff>
      <xdr:row>53</xdr:row>
      <xdr:rowOff>8405</xdr:rowOff>
    </xdr:from>
    <xdr:ext cx="4762500" cy="33337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462" y="18957552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126066</xdr:colOff>
      <xdr:row>33</xdr:row>
      <xdr:rowOff>32497</xdr:rowOff>
    </xdr:from>
    <xdr:ext cx="4762500" cy="33337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6066" y="15171644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63312</xdr:colOff>
      <xdr:row>53</xdr:row>
      <xdr:rowOff>29697</xdr:rowOff>
    </xdr:from>
    <xdr:ext cx="4762500" cy="33337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665383" y="17241932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6</xdr:col>
      <xdr:colOff>840441</xdr:colOff>
      <xdr:row>73</xdr:row>
      <xdr:rowOff>31936</xdr:rowOff>
    </xdr:from>
    <xdr:ext cx="3057525" cy="47815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442512" y="20830054"/>
          <a:ext cx="3057525" cy="47815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456639</xdr:colOff>
      <xdr:row>101</xdr:row>
      <xdr:rowOff>9525</xdr:rowOff>
    </xdr:from>
    <xdr:ext cx="3248025" cy="48006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86945" y="25827878"/>
          <a:ext cx="3248025" cy="480060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71718</xdr:colOff>
      <xdr:row>42</xdr:row>
      <xdr:rowOff>24092</xdr:rowOff>
    </xdr:from>
    <xdr:ext cx="4762500" cy="33337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718" y="16149357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5</xdr:col>
      <xdr:colOff>2357718</xdr:colOff>
      <xdr:row>42</xdr:row>
      <xdr:rowOff>30257</xdr:rowOff>
    </xdr:from>
    <xdr:ext cx="4762500" cy="33337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254689" y="16155522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134470</xdr:colOff>
      <xdr:row>62</xdr:row>
      <xdr:rowOff>11205</xdr:rowOff>
    </xdr:from>
    <xdr:ext cx="3333750" cy="4762500"/>
    <xdr:pic>
      <xdr:nvPicPr>
        <xdr:cNvPr id="9" name="Image 7" descr="Picture">
          <a:extLst>
            <a:ext uri="{FF2B5EF4-FFF2-40B4-BE49-F238E27FC236}">
              <a16:creationId xmlns:a16="http://schemas.microsoft.com/office/drawing/2014/main" id="{A7566E6D-1067-4A26-B5BD-2B3193BFA95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 rot="5400000">
          <a:off x="-579905" y="20660845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355227</xdr:colOff>
      <xdr:row>24</xdr:row>
      <xdr:rowOff>82363</xdr:rowOff>
    </xdr:from>
    <xdr:ext cx="3333750" cy="476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-359148" y="8811185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5</xdr:col>
      <xdr:colOff>2413186</xdr:colOff>
      <xdr:row>24</xdr:row>
      <xdr:rowOff>26335</xdr:rowOff>
    </xdr:from>
    <xdr:ext cx="3333750" cy="476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rot="5400000">
          <a:off x="6595782" y="9279592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158563</xdr:colOff>
      <xdr:row>52</xdr:row>
      <xdr:rowOff>54349</xdr:rowOff>
    </xdr:from>
    <xdr:ext cx="4762500" cy="33337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8563" y="13089031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140633</xdr:colOff>
      <xdr:row>72</xdr:row>
      <xdr:rowOff>56029</xdr:rowOff>
    </xdr:from>
    <xdr:ext cx="4762500" cy="33337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40633" y="16676594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4762500" cy="3333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5</xdr:col>
      <xdr:colOff>2359960</xdr:colOff>
      <xdr:row>27</xdr:row>
      <xdr:rowOff>36420</xdr:rowOff>
    </xdr:from>
    <xdr:ext cx="4762500" cy="33337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256931" y="10132920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62753</xdr:colOff>
      <xdr:row>47</xdr:row>
      <xdr:rowOff>37540</xdr:rowOff>
    </xdr:from>
    <xdr:ext cx="4762500" cy="33337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2753" y="11297211"/>
          <a:ext cx="4762500" cy="333375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</xdr:colOff>
      <xdr:row>22</xdr:row>
      <xdr:rowOff>40993</xdr:rowOff>
    </xdr:from>
    <xdr:ext cx="1800000" cy="4168140"/>
    <xdr:pic>
      <xdr:nvPicPr>
        <xdr:cNvPr id="2" name="Obrázek 1">
          <a:extLst>
            <a:ext uri="{FF2B5EF4-FFF2-40B4-BE49-F238E27FC236}">
              <a16:creationId xmlns:a16="http://schemas.microsoft.com/office/drawing/2014/main" id="{C98AE01D-F635-4693-8C1F-C926F8F1D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622095" y="9416563"/>
          <a:ext cx="4168140" cy="1800000"/>
        </a:xfrm>
        <a:prstGeom prst="rect">
          <a:avLst/>
        </a:prstGeom>
      </xdr:spPr>
    </xdr:pic>
    <xdr:clientData/>
  </xdr:oneCellAnchor>
  <xdr:oneCellAnchor>
    <xdr:from>
      <xdr:col>5</xdr:col>
      <xdr:colOff>67490</xdr:colOff>
      <xdr:row>22</xdr:row>
      <xdr:rowOff>1090</xdr:rowOff>
    </xdr:from>
    <xdr:ext cx="1735230" cy="4167640"/>
    <xdr:pic>
      <xdr:nvPicPr>
        <xdr:cNvPr id="3" name="Obrázek 2">
          <a:extLst>
            <a:ext uri="{FF2B5EF4-FFF2-40B4-BE49-F238E27FC236}">
              <a16:creationId xmlns:a16="http://schemas.microsoft.com/office/drawing/2014/main" id="{412A9BED-42CC-42BA-9FDB-BB9C91DDF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3756660" y="9408795"/>
          <a:ext cx="4167640" cy="1735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386715</xdr:colOff>
      <xdr:row>45</xdr:row>
      <xdr:rowOff>182880</xdr:rowOff>
    </xdr:from>
    <xdr:ext cx="2133785" cy="4381865"/>
    <xdr:pic>
      <xdr:nvPicPr>
        <xdr:cNvPr id="4" name="Obrázek 3">
          <a:extLst>
            <a:ext uri="{FF2B5EF4-FFF2-40B4-BE49-F238E27FC236}">
              <a16:creationId xmlns:a16="http://schemas.microsoft.com/office/drawing/2014/main" id="{DC546E40-BB77-4BE0-9CAA-092251630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6715" y="12755880"/>
          <a:ext cx="2133785" cy="4381865"/>
        </a:xfrm>
        <a:prstGeom prst="rect">
          <a:avLst/>
        </a:prstGeom>
      </xdr:spPr>
    </xdr:pic>
    <xdr:clientData/>
  </xdr:oneCellAnchor>
  <xdr:oneCellAnchor>
    <xdr:from>
      <xdr:col>4</xdr:col>
      <xdr:colOff>1207770</xdr:colOff>
      <xdr:row>46</xdr:row>
      <xdr:rowOff>1905</xdr:rowOff>
    </xdr:from>
    <xdr:ext cx="2076636" cy="4656208"/>
    <xdr:pic>
      <xdr:nvPicPr>
        <xdr:cNvPr id="5" name="Obrázek 4">
          <a:extLst>
            <a:ext uri="{FF2B5EF4-FFF2-40B4-BE49-F238E27FC236}">
              <a16:creationId xmlns:a16="http://schemas.microsoft.com/office/drawing/2014/main" id="{FFCFB58E-9687-4B6F-9852-01F7A3E66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93945" y="12765405"/>
          <a:ext cx="2076636" cy="4656208"/>
        </a:xfrm>
        <a:prstGeom prst="rect">
          <a:avLst/>
        </a:prstGeom>
      </xdr:spPr>
    </xdr:pic>
    <xdr:clientData/>
  </xdr:oneCellAnchor>
  <xdr:oneCellAnchor>
    <xdr:from>
      <xdr:col>6</xdr:col>
      <xdr:colOff>2095500</xdr:colOff>
      <xdr:row>46</xdr:row>
      <xdr:rowOff>22860</xdr:rowOff>
    </xdr:from>
    <xdr:ext cx="2049962" cy="5250617"/>
    <xdr:pic>
      <xdr:nvPicPr>
        <xdr:cNvPr id="6" name="Obrázek 5">
          <a:extLst>
            <a:ext uri="{FF2B5EF4-FFF2-40B4-BE49-F238E27FC236}">
              <a16:creationId xmlns:a16="http://schemas.microsoft.com/office/drawing/2014/main" id="{55FE6681-7F84-4821-BB16-70D4A882E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420225" y="12786360"/>
          <a:ext cx="2049962" cy="5250617"/>
        </a:xfrm>
        <a:prstGeom prst="rect">
          <a:avLst/>
        </a:prstGeom>
      </xdr:spPr>
    </xdr:pic>
    <xdr:clientData/>
  </xdr:oneCellAnchor>
  <xdr:oneCellAnchor>
    <xdr:from>
      <xdr:col>6</xdr:col>
      <xdr:colOff>1710690</xdr:colOff>
      <xdr:row>22</xdr:row>
      <xdr:rowOff>20955</xdr:rowOff>
    </xdr:from>
    <xdr:ext cx="2815840" cy="3307355"/>
    <xdr:pic>
      <xdr:nvPicPr>
        <xdr:cNvPr id="7" name="Obrázek 6">
          <a:extLst>
            <a:ext uri="{FF2B5EF4-FFF2-40B4-BE49-F238E27FC236}">
              <a16:creationId xmlns:a16="http://schemas.microsoft.com/office/drawing/2014/main" id="{FFBC831C-1386-49CB-BDB0-191B9AD63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035415" y="8212455"/>
          <a:ext cx="2815840" cy="3307355"/>
        </a:xfrm>
        <a:prstGeom prst="rect">
          <a:avLst/>
        </a:prstGeom>
      </xdr:spPr>
    </xdr:pic>
    <xdr:clientData/>
  </xdr:oneCellAnchor>
  <xdr:oneCellAnchor>
    <xdr:from>
      <xdr:col>0</xdr:col>
      <xdr:colOff>403860</xdr:colOff>
      <xdr:row>76</xdr:row>
      <xdr:rowOff>11430</xdr:rowOff>
    </xdr:from>
    <xdr:ext cx="9819230" cy="5852647"/>
    <xdr:pic>
      <xdr:nvPicPr>
        <xdr:cNvPr id="8" name="Obrázek 7">
          <a:extLst>
            <a:ext uri="{FF2B5EF4-FFF2-40B4-BE49-F238E27FC236}">
              <a16:creationId xmlns:a16="http://schemas.microsoft.com/office/drawing/2014/main" id="{9E3FD97D-9030-4F87-AD8A-C10E786AC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03860" y="18489930"/>
          <a:ext cx="9819230" cy="5852647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9</xdr:row>
      <xdr:rowOff>180975</xdr:rowOff>
    </xdr:from>
    <xdr:ext cx="4000500" cy="2857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765BEF-A8C0-4342-99DC-70D0E11B67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3038475"/>
          <a:ext cx="4000500" cy="2857500"/>
        </a:xfrm>
        <a:prstGeom prst="rect">
          <a:avLst/>
        </a:prstGeom>
      </xdr:spPr>
    </xdr:pic>
    <xdr:clientData/>
  </xdr:oneCellAnchor>
  <xdr:oneCellAnchor>
    <xdr:from>
      <xdr:col>6</xdr:col>
      <xdr:colOff>5715</xdr:colOff>
      <xdr:row>10</xdr:row>
      <xdr:rowOff>5715</xdr:rowOff>
    </xdr:from>
    <xdr:ext cx="4000500" cy="2857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26B8425-0AE6-494E-A579-E0822576BFA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330440" y="3053715"/>
          <a:ext cx="4000500" cy="2857500"/>
        </a:xfrm>
        <a:prstGeom prst="rect">
          <a:avLst/>
        </a:prstGeom>
      </xdr:spPr>
    </xdr:pic>
    <xdr:clientData/>
  </xdr:oneCellAnchor>
  <xdr:oneCellAnchor>
    <xdr:from>
      <xdr:col>0</xdr:col>
      <xdr:colOff>152400</xdr:colOff>
      <xdr:row>27</xdr:row>
      <xdr:rowOff>17145</xdr:rowOff>
    </xdr:from>
    <xdr:ext cx="4000500" cy="2857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1FFB788-8AA9-4EA2-9786-9D1416A935C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52400" y="6303645"/>
          <a:ext cx="4000500" cy="2857500"/>
        </a:xfrm>
        <a:prstGeom prst="rect">
          <a:avLst/>
        </a:prstGeom>
      </xdr:spPr>
    </xdr:pic>
    <xdr:clientData/>
  </xdr:oneCellAnchor>
  <xdr:oneCellAnchor>
    <xdr:from>
      <xdr:col>6</xdr:col>
      <xdr:colOff>11430</xdr:colOff>
      <xdr:row>26</xdr:row>
      <xdr:rowOff>186690</xdr:rowOff>
    </xdr:from>
    <xdr:ext cx="4000500" cy="2857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1B19EA7-2472-4F9C-8051-AFBA564975F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36155" y="6282690"/>
          <a:ext cx="4000500" cy="2857500"/>
        </a:xfrm>
        <a:prstGeom prst="rect">
          <a:avLst/>
        </a:prstGeom>
      </xdr:spPr>
    </xdr:pic>
    <xdr:clientData/>
  </xdr:oneCellAnchor>
  <xdr:oneCellAnchor>
    <xdr:from>
      <xdr:col>0</xdr:col>
      <xdr:colOff>142875</xdr:colOff>
      <xdr:row>44</xdr:row>
      <xdr:rowOff>9525</xdr:rowOff>
    </xdr:from>
    <xdr:ext cx="4000500" cy="2857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EEDD2A2-6E5F-406F-9D4D-8CB1F87857C7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42875" y="9534525"/>
          <a:ext cx="4000500" cy="2857500"/>
        </a:xfrm>
        <a:prstGeom prst="rect">
          <a:avLst/>
        </a:prstGeom>
      </xdr:spPr>
    </xdr:pic>
    <xdr:clientData/>
  </xdr:oneCellAnchor>
  <xdr:oneCellAnchor>
    <xdr:from>
      <xdr:col>6</xdr:col>
      <xdr:colOff>15240</xdr:colOff>
      <xdr:row>44</xdr:row>
      <xdr:rowOff>24765</xdr:rowOff>
    </xdr:from>
    <xdr:ext cx="4000500" cy="2857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7F69AD5-28C8-45C7-B084-4FADB23CF945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339965" y="9549765"/>
          <a:ext cx="4000500" cy="2857500"/>
        </a:xfrm>
        <a:prstGeom prst="rect">
          <a:avLst/>
        </a:prstGeom>
      </xdr:spPr>
    </xdr:pic>
    <xdr:clientData/>
  </xdr:oneCellAnchor>
  <xdr:oneCellAnchor>
    <xdr:from>
      <xdr:col>0</xdr:col>
      <xdr:colOff>135255</xdr:colOff>
      <xdr:row>60</xdr:row>
      <xdr:rowOff>169545</xdr:rowOff>
    </xdr:from>
    <xdr:ext cx="4000500" cy="28575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2F7A289C-4A68-432F-B366-F50D890A03D2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35255" y="12742545"/>
          <a:ext cx="4000500" cy="2857500"/>
        </a:xfrm>
        <a:prstGeom prst="rect">
          <a:avLst/>
        </a:prstGeom>
      </xdr:spPr>
    </xdr:pic>
    <xdr:clientData/>
  </xdr:oneCellAnchor>
  <xdr:oneCellAnchor>
    <xdr:from>
      <xdr:col>6</xdr:col>
      <xdr:colOff>5715</xdr:colOff>
      <xdr:row>61</xdr:row>
      <xdr:rowOff>19050</xdr:rowOff>
    </xdr:from>
    <xdr:ext cx="4000500" cy="28575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BF71C143-0EC3-4463-BE97-81EA8F8A68D9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330440" y="12782550"/>
          <a:ext cx="4000500" cy="2857500"/>
        </a:xfrm>
        <a:prstGeom prst="rect">
          <a:avLst/>
        </a:prstGeom>
      </xdr:spPr>
    </xdr:pic>
    <xdr:clientData/>
  </xdr:oneCellAnchor>
  <xdr:oneCellAnchor>
    <xdr:from>
      <xdr:col>0</xdr:col>
      <xdr:colOff>152400</xdr:colOff>
      <xdr:row>78</xdr:row>
      <xdr:rowOff>38100</xdr:rowOff>
    </xdr:from>
    <xdr:ext cx="4000500" cy="28575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B6CD7949-11F5-4F17-9545-0C2173A88043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52400" y="16040100"/>
          <a:ext cx="4000500" cy="2857500"/>
        </a:xfrm>
        <a:prstGeom prst="rect">
          <a:avLst/>
        </a:prstGeom>
      </xdr:spPr>
    </xdr:pic>
    <xdr:clientData/>
  </xdr:oneCellAnchor>
  <xdr:oneCellAnchor>
    <xdr:from>
      <xdr:col>6</xdr:col>
      <xdr:colOff>11430</xdr:colOff>
      <xdr:row>78</xdr:row>
      <xdr:rowOff>41910</xdr:rowOff>
    </xdr:from>
    <xdr:ext cx="4000500" cy="28575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73ADE08C-1494-4E22-AC4E-71D87FD7143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336155" y="16043910"/>
          <a:ext cx="4000500" cy="28575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23</xdr:row>
      <xdr:rowOff>9525</xdr:rowOff>
    </xdr:from>
    <xdr:ext cx="4286250" cy="3048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675" y="6296025"/>
          <a:ext cx="4286250" cy="3048000"/>
        </a:xfrm>
        <a:prstGeom prst="rect">
          <a:avLst/>
        </a:prstGeom>
      </xdr:spPr>
    </xdr:pic>
    <xdr:clientData/>
  </xdr:oneCellAnchor>
  <xdr:oneCellAnchor>
    <xdr:from>
      <xdr:col>6</xdr:col>
      <xdr:colOff>28575</xdr:colOff>
      <xdr:row>23</xdr:row>
      <xdr:rowOff>19050</xdr:rowOff>
    </xdr:from>
    <xdr:ext cx="3048000" cy="42862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rot="5400000">
          <a:off x="6734175" y="8639175"/>
          <a:ext cx="4286250" cy="3048000"/>
        </a:xfrm>
        <a:prstGeom prst="rect">
          <a:avLst/>
        </a:prstGeom>
      </xdr:spPr>
    </xdr:pic>
    <xdr:clientData/>
  </xdr:oneCellAnchor>
  <xdr:twoCellAnchor editAs="oneCell">
    <xdr:from>
      <xdr:col>1</xdr:col>
      <xdr:colOff>19050</xdr:colOff>
      <xdr:row>48</xdr:row>
      <xdr:rowOff>19050</xdr:rowOff>
    </xdr:from>
    <xdr:to>
      <xdr:col>4</xdr:col>
      <xdr:colOff>247650</xdr:colOff>
      <xdr:row>79</xdr:row>
      <xdr:rowOff>171450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ACFDE12E-C5E9-E586-1023-6B2A411A4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2782550"/>
          <a:ext cx="3495675" cy="605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14</xdr:row>
      <xdr:rowOff>19050</xdr:rowOff>
    </xdr:from>
    <xdr:ext cx="4286250" cy="3048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2495550"/>
          <a:ext cx="4286250" cy="30480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895350</xdr:colOff>
      <xdr:row>14</xdr:row>
      <xdr:rowOff>19050</xdr:rowOff>
    </xdr:from>
    <xdr:ext cx="4286250" cy="3048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695825" y="2495550"/>
          <a:ext cx="4286250" cy="30480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123825</xdr:colOff>
      <xdr:row>30</xdr:row>
      <xdr:rowOff>161925</xdr:rowOff>
    </xdr:from>
    <xdr:ext cx="4286250" cy="3048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3825" y="5686425"/>
          <a:ext cx="4286250" cy="30480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885825</xdr:colOff>
      <xdr:row>30</xdr:row>
      <xdr:rowOff>161925</xdr:rowOff>
    </xdr:from>
    <xdr:ext cx="4286250" cy="30480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686300" y="5686425"/>
          <a:ext cx="4286250" cy="30480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114300</xdr:colOff>
      <xdr:row>47</xdr:row>
      <xdr:rowOff>95250</xdr:rowOff>
    </xdr:from>
    <xdr:ext cx="4286250" cy="3048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4300" y="8858250"/>
          <a:ext cx="4286250" cy="30480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7</xdr:col>
      <xdr:colOff>866775</xdr:colOff>
      <xdr:row>47</xdr:row>
      <xdr:rowOff>66675</xdr:rowOff>
    </xdr:from>
    <xdr:ext cx="4286250" cy="30480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667250" y="8829675"/>
          <a:ext cx="4286250" cy="304800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0</xdr:col>
      <xdr:colOff>38100</xdr:colOff>
      <xdr:row>65</xdr:row>
      <xdr:rowOff>9525</xdr:rowOff>
    </xdr:from>
    <xdr:ext cx="4286250" cy="30480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8100" y="15668625"/>
          <a:ext cx="4286250" cy="304800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21</xdr:row>
      <xdr:rowOff>19049</xdr:rowOff>
    </xdr:from>
    <xdr:to>
      <xdr:col>5</xdr:col>
      <xdr:colOff>295275</xdr:colOff>
      <xdr:row>41</xdr:row>
      <xdr:rowOff>101255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EACD0AD9-A9DF-FD6E-C6A0-D8974FE6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410449"/>
          <a:ext cx="5172075" cy="3892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2419349</xdr:colOff>
      <xdr:row>21</xdr:row>
      <xdr:rowOff>1970</xdr:rowOff>
    </xdr:from>
    <xdr:to>
      <xdr:col>9</xdr:col>
      <xdr:colOff>565140</xdr:colOff>
      <xdr:row>41</xdr:row>
      <xdr:rowOff>133350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4BD799FE-8555-2A3D-67CD-8BBFD6316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4" y="7393370"/>
          <a:ext cx="5251441" cy="3941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5</xdr:col>
      <xdr:colOff>361949</xdr:colOff>
      <xdr:row>64</xdr:row>
      <xdr:rowOff>140494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A5E2FDBC-D78E-DBFF-46D4-6813E3DF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72900"/>
          <a:ext cx="5267324" cy="3950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8"/>
  <sheetViews>
    <sheetView tabSelected="1" topLeftCell="A7" workbookViewId="0">
      <selection activeCell="B19" sqref="B19"/>
    </sheetView>
  </sheetViews>
  <sheetFormatPr defaultRowHeight="15" x14ac:dyDescent="0.25"/>
  <cols>
    <col min="1" max="1" width="51.42578125" customWidth="1"/>
    <col min="2" max="2" width="30.85546875" style="9" customWidth="1"/>
    <col min="3" max="3" width="34" customWidth="1"/>
  </cols>
  <sheetData>
    <row r="2" spans="1:13" x14ac:dyDescent="0.25">
      <c r="A2" t="s">
        <v>332</v>
      </c>
    </row>
    <row r="4" spans="1:13" ht="32.25" customHeight="1" x14ac:dyDescent="0.25">
      <c r="A4" s="6" t="s">
        <v>0</v>
      </c>
      <c r="B4" s="7" t="s">
        <v>30</v>
      </c>
    </row>
    <row r="5" spans="1:13" ht="21.75" customHeight="1" x14ac:dyDescent="0.25">
      <c r="A5" s="23" t="s">
        <v>3</v>
      </c>
      <c r="B5" s="14"/>
      <c r="C5" s="22"/>
    </row>
    <row r="6" spans="1:13" ht="21.75" customHeight="1" x14ac:dyDescent="0.25">
      <c r="A6" s="13" t="s">
        <v>1</v>
      </c>
      <c r="B6" s="14"/>
    </row>
    <row r="7" spans="1:13" ht="21.75" customHeight="1" x14ac:dyDescent="0.25">
      <c r="A7" s="13" t="s">
        <v>6</v>
      </c>
      <c r="B7" s="14"/>
    </row>
    <row r="8" spans="1:13" ht="21.75" customHeight="1" x14ac:dyDescent="0.25">
      <c r="A8" s="13" t="s">
        <v>11</v>
      </c>
      <c r="B8" s="14"/>
    </row>
    <row r="9" spans="1:13" ht="21.75" customHeight="1" x14ac:dyDescent="0.25">
      <c r="A9" s="13" t="s">
        <v>10</v>
      </c>
      <c r="B9" s="14"/>
    </row>
    <row r="10" spans="1:13" ht="21.75" customHeight="1" x14ac:dyDescent="0.25">
      <c r="A10" s="13" t="s">
        <v>8</v>
      </c>
      <c r="B10" s="14"/>
    </row>
    <row r="11" spans="1:13" ht="21.75" customHeight="1" x14ac:dyDescent="0.25">
      <c r="A11" s="13" t="s">
        <v>5</v>
      </c>
      <c r="B11" s="14"/>
    </row>
    <row r="12" spans="1:13" ht="21.75" customHeight="1" x14ac:dyDescent="0.25">
      <c r="A12" s="13" t="s">
        <v>4</v>
      </c>
      <c r="B12" s="14"/>
    </row>
    <row r="13" spans="1:13" ht="21.75" customHeight="1" x14ac:dyDescent="0.25">
      <c r="A13" s="13" t="s">
        <v>7</v>
      </c>
      <c r="B13" s="14"/>
    </row>
    <row r="14" spans="1:13" ht="21.75" customHeight="1" x14ac:dyDescent="0.25">
      <c r="A14" s="23" t="s">
        <v>2</v>
      </c>
      <c r="B14" s="14"/>
    </row>
    <row r="15" spans="1:13" ht="21.75" customHeight="1" x14ac:dyDescent="0.25">
      <c r="A15" s="23" t="s">
        <v>27</v>
      </c>
      <c r="B15" s="14"/>
      <c r="M15" t="s">
        <v>328</v>
      </c>
    </row>
    <row r="16" spans="1:13" ht="21.75" customHeight="1" x14ac:dyDescent="0.25">
      <c r="A16" s="23" t="s">
        <v>314</v>
      </c>
      <c r="B16" s="14"/>
    </row>
    <row r="17" spans="1:3" ht="21.75" customHeight="1" x14ac:dyDescent="0.25">
      <c r="A17" s="23" t="s">
        <v>9</v>
      </c>
      <c r="B17" s="14"/>
    </row>
    <row r="18" spans="1:3" ht="21.75" customHeight="1" thickBot="1" x14ac:dyDescent="0.3">
      <c r="A18" s="72" t="s">
        <v>315</v>
      </c>
      <c r="B18" s="15"/>
    </row>
    <row r="19" spans="1:3" ht="36" customHeight="1" thickBot="1" x14ac:dyDescent="0.3">
      <c r="A19" s="12" t="s">
        <v>331</v>
      </c>
      <c r="B19" s="76">
        <f>SUM(B5:B18)</f>
        <v>0</v>
      </c>
    </row>
    <row r="20" spans="1:3" x14ac:dyDescent="0.25">
      <c r="A20" s="1"/>
      <c r="B20" s="8"/>
    </row>
    <row r="21" spans="1:3" ht="49.5" customHeight="1" x14ac:dyDescent="0.25">
      <c r="A21" s="78" t="s">
        <v>333</v>
      </c>
      <c r="B21" s="78"/>
      <c r="C21" s="78"/>
    </row>
    <row r="23" spans="1:3" x14ac:dyDescent="0.25">
      <c r="A23" s="79" t="s">
        <v>34</v>
      </c>
      <c r="B23" s="79"/>
    </row>
    <row r="25" spans="1:3" x14ac:dyDescent="0.25">
      <c r="A25" s="75" t="s">
        <v>323</v>
      </c>
    </row>
    <row r="26" spans="1:3" x14ac:dyDescent="0.25">
      <c r="A26" s="25" t="s">
        <v>325</v>
      </c>
    </row>
    <row r="27" spans="1:3" x14ac:dyDescent="0.25">
      <c r="A27" s="25" t="s">
        <v>326</v>
      </c>
    </row>
    <row r="28" spans="1:3" x14ac:dyDescent="0.25">
      <c r="A28" s="25" t="s">
        <v>324</v>
      </c>
    </row>
  </sheetData>
  <sortState xmlns:xlrd2="http://schemas.microsoft.com/office/spreadsheetml/2017/richdata2" ref="A5:B18">
    <sortCondition ref="A5:A18"/>
  </sortState>
  <mergeCells count="2">
    <mergeCell ref="A21:C21"/>
    <mergeCell ref="A23:B23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8"/>
  <sheetViews>
    <sheetView zoomScale="85" zoomScaleNormal="85" workbookViewId="0">
      <selection activeCell="D50" sqref="D50"/>
    </sheetView>
  </sheetViews>
  <sheetFormatPr defaultRowHeight="15" x14ac:dyDescent="0.25"/>
  <cols>
    <col min="1" max="1" width="6.28515625" customWidth="1"/>
    <col min="2" max="2" width="26.5703125" customWidth="1"/>
    <col min="3" max="4" width="11.140625" customWidth="1"/>
    <col min="5" max="5" width="18.140625" customWidth="1"/>
    <col min="6" max="6" width="37.7109375" customWidth="1"/>
    <col min="7" max="7" width="38.28515625" customWidth="1"/>
    <col min="8" max="8" width="11.85546875" customWidth="1"/>
    <col min="9" max="9" width="17.28515625" customWidth="1"/>
    <col min="12" max="12" width="12.7109375" customWidth="1"/>
  </cols>
  <sheetData>
    <row r="1" spans="1:19" x14ac:dyDescent="0.25">
      <c r="A1" s="80" t="s">
        <v>17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3" spans="1:19" ht="19.5" customHeight="1" x14ac:dyDescent="0.25">
      <c r="A3" s="98" t="s">
        <v>13</v>
      </c>
      <c r="B3" s="84" t="s">
        <v>39</v>
      </c>
      <c r="C3" s="96" t="s">
        <v>41</v>
      </c>
      <c r="D3" s="97"/>
      <c r="E3" s="84" t="s">
        <v>170</v>
      </c>
      <c r="F3" s="84" t="s">
        <v>317</v>
      </c>
      <c r="G3" s="84" t="s">
        <v>87</v>
      </c>
      <c r="H3" s="84" t="s">
        <v>36</v>
      </c>
      <c r="I3" s="84" t="s">
        <v>42</v>
      </c>
      <c r="J3" s="86" t="s">
        <v>35</v>
      </c>
      <c r="K3" s="87"/>
      <c r="L3" s="88"/>
    </row>
    <row r="4" spans="1:19" x14ac:dyDescent="0.25">
      <c r="A4" s="99"/>
      <c r="B4" s="85"/>
      <c r="C4" s="16" t="s">
        <v>14</v>
      </c>
      <c r="D4" s="16" t="s">
        <v>15</v>
      </c>
      <c r="E4" s="85"/>
      <c r="F4" s="99"/>
      <c r="G4" s="85"/>
      <c r="H4" s="85"/>
      <c r="I4" s="85"/>
      <c r="J4" s="89"/>
      <c r="K4" s="90"/>
      <c r="L4" s="91"/>
    </row>
    <row r="5" spans="1:19" ht="38.25" customHeight="1" x14ac:dyDescent="0.25">
      <c r="A5" s="50">
        <v>1</v>
      </c>
      <c r="B5" s="30" t="s">
        <v>134</v>
      </c>
      <c r="C5" s="51">
        <v>119</v>
      </c>
      <c r="D5" s="51">
        <v>194</v>
      </c>
      <c r="E5" s="102" t="s">
        <v>330</v>
      </c>
      <c r="F5" s="29" t="s">
        <v>53</v>
      </c>
      <c r="G5" s="29" t="s">
        <v>75</v>
      </c>
      <c r="H5" s="44">
        <v>1</v>
      </c>
      <c r="I5" s="92" t="s">
        <v>329</v>
      </c>
      <c r="J5" s="81"/>
      <c r="K5" s="82"/>
      <c r="L5" s="83"/>
      <c r="M5" s="17"/>
      <c r="N5" s="17"/>
      <c r="S5" s="69"/>
    </row>
    <row r="6" spans="1:19" ht="30" customHeight="1" x14ac:dyDescent="0.25">
      <c r="A6" s="50">
        <v>2</v>
      </c>
      <c r="B6" s="30" t="s">
        <v>134</v>
      </c>
      <c r="C6" s="26">
        <v>119</v>
      </c>
      <c r="D6" s="34">
        <v>194</v>
      </c>
      <c r="E6" s="103"/>
      <c r="F6" s="29" t="s">
        <v>52</v>
      </c>
      <c r="G6" s="29" t="s">
        <v>38</v>
      </c>
      <c r="H6" s="28">
        <v>1</v>
      </c>
      <c r="I6" s="93"/>
      <c r="J6" s="81" t="s">
        <v>62</v>
      </c>
      <c r="K6" s="82"/>
      <c r="L6" s="83"/>
    </row>
    <row r="7" spans="1:19" ht="44.25" customHeight="1" x14ac:dyDescent="0.25">
      <c r="A7" s="50">
        <v>3</v>
      </c>
      <c r="B7" s="30" t="s">
        <v>135</v>
      </c>
      <c r="C7" s="26">
        <v>184</v>
      </c>
      <c r="D7" s="34">
        <v>194</v>
      </c>
      <c r="E7" s="103"/>
      <c r="F7" s="29" t="s">
        <v>136</v>
      </c>
      <c r="G7" s="29" t="s">
        <v>76</v>
      </c>
      <c r="H7" s="26">
        <v>1</v>
      </c>
      <c r="I7" s="93"/>
      <c r="J7" s="81"/>
      <c r="K7" s="82"/>
      <c r="L7" s="83"/>
      <c r="N7" s="17"/>
    </row>
    <row r="8" spans="1:19" ht="44.25" customHeight="1" x14ac:dyDescent="0.25">
      <c r="A8" s="50">
        <v>4</v>
      </c>
      <c r="B8" s="30" t="s">
        <v>135</v>
      </c>
      <c r="C8" s="26">
        <v>184</v>
      </c>
      <c r="D8" s="34">
        <v>194</v>
      </c>
      <c r="E8" s="103"/>
      <c r="F8" s="29" t="s">
        <v>52</v>
      </c>
      <c r="G8" s="29" t="s">
        <v>76</v>
      </c>
      <c r="H8" s="28">
        <v>1</v>
      </c>
      <c r="I8" s="93"/>
      <c r="J8" s="81" t="s">
        <v>62</v>
      </c>
      <c r="K8" s="82"/>
      <c r="L8" s="83"/>
      <c r="N8" s="17"/>
    </row>
    <row r="9" spans="1:19" ht="44.25" customHeight="1" x14ac:dyDescent="0.25">
      <c r="A9" s="50">
        <v>5</v>
      </c>
      <c r="B9" s="30" t="s">
        <v>137</v>
      </c>
      <c r="C9" s="26">
        <v>113</v>
      </c>
      <c r="D9" s="34">
        <v>194</v>
      </c>
      <c r="E9" s="103"/>
      <c r="F9" s="29" t="s">
        <v>49</v>
      </c>
      <c r="G9" s="32" t="s">
        <v>45</v>
      </c>
      <c r="H9" s="34">
        <v>1</v>
      </c>
      <c r="I9" s="93"/>
      <c r="J9" s="81"/>
      <c r="K9" s="82"/>
      <c r="L9" s="83"/>
      <c r="N9" s="17"/>
    </row>
    <row r="10" spans="1:19" ht="44.25" customHeight="1" x14ac:dyDescent="0.25">
      <c r="A10" s="50">
        <v>6</v>
      </c>
      <c r="B10" s="30" t="s">
        <v>137</v>
      </c>
      <c r="C10" s="26">
        <v>113</v>
      </c>
      <c r="D10" s="34">
        <v>194</v>
      </c>
      <c r="E10" s="103"/>
      <c r="F10" s="29" t="s">
        <v>52</v>
      </c>
      <c r="G10" s="29" t="s">
        <v>38</v>
      </c>
      <c r="H10" s="28">
        <v>1</v>
      </c>
      <c r="I10" s="93"/>
      <c r="J10" s="81" t="s">
        <v>62</v>
      </c>
      <c r="K10" s="82"/>
      <c r="L10" s="83"/>
    </row>
    <row r="11" spans="1:19" ht="30" customHeight="1" x14ac:dyDescent="0.25">
      <c r="A11" s="50">
        <v>7</v>
      </c>
      <c r="B11" s="30" t="s">
        <v>138</v>
      </c>
      <c r="C11" s="26">
        <v>184</v>
      </c>
      <c r="D11" s="34">
        <v>194</v>
      </c>
      <c r="E11" s="103"/>
      <c r="F11" s="29" t="s">
        <v>53</v>
      </c>
      <c r="G11" s="29" t="s">
        <v>75</v>
      </c>
      <c r="H11" s="44">
        <v>1</v>
      </c>
      <c r="I11" s="93"/>
      <c r="J11" s="81"/>
      <c r="K11" s="82"/>
      <c r="L11" s="83"/>
    </row>
    <row r="12" spans="1:19" ht="30" customHeight="1" x14ac:dyDescent="0.25">
      <c r="A12" s="50">
        <v>8</v>
      </c>
      <c r="B12" s="30" t="s">
        <v>138</v>
      </c>
      <c r="C12" s="26">
        <v>184</v>
      </c>
      <c r="D12" s="34">
        <v>194</v>
      </c>
      <c r="E12" s="103"/>
      <c r="F12" s="29" t="s">
        <v>125</v>
      </c>
      <c r="G12" s="29" t="s">
        <v>76</v>
      </c>
      <c r="H12" s="34">
        <v>1</v>
      </c>
      <c r="I12" s="93"/>
      <c r="J12" s="81"/>
      <c r="K12" s="82"/>
      <c r="L12" s="83"/>
    </row>
    <row r="13" spans="1:19" ht="30" customHeight="1" x14ac:dyDescent="0.25">
      <c r="A13" s="50">
        <v>9</v>
      </c>
      <c r="B13" s="30" t="s">
        <v>138</v>
      </c>
      <c r="C13" s="26">
        <v>184</v>
      </c>
      <c r="D13" s="34">
        <v>194</v>
      </c>
      <c r="E13" s="103"/>
      <c r="F13" s="29" t="s">
        <v>52</v>
      </c>
      <c r="G13" s="29" t="s">
        <v>38</v>
      </c>
      <c r="H13" s="28">
        <v>1</v>
      </c>
      <c r="I13" s="93"/>
      <c r="J13" s="81" t="s">
        <v>62</v>
      </c>
      <c r="K13" s="82"/>
      <c r="L13" s="83"/>
    </row>
    <row r="14" spans="1:19" ht="30" customHeight="1" x14ac:dyDescent="0.25">
      <c r="A14" s="50">
        <v>10</v>
      </c>
      <c r="B14" s="30" t="s">
        <v>139</v>
      </c>
      <c r="C14" s="26">
        <v>78</v>
      </c>
      <c r="D14" s="34">
        <v>194</v>
      </c>
      <c r="E14" s="103"/>
      <c r="F14" s="29" t="s">
        <v>52</v>
      </c>
      <c r="G14" s="29" t="s">
        <v>38</v>
      </c>
      <c r="H14" s="28">
        <v>1</v>
      </c>
      <c r="I14" s="93"/>
      <c r="J14" s="81" t="s">
        <v>62</v>
      </c>
      <c r="K14" s="82"/>
      <c r="L14" s="83"/>
    </row>
    <row r="15" spans="1:19" ht="30" customHeight="1" x14ac:dyDescent="0.25">
      <c r="A15" s="50">
        <v>11</v>
      </c>
      <c r="B15" s="30" t="s">
        <v>300</v>
      </c>
      <c r="C15" s="100" t="s">
        <v>301</v>
      </c>
      <c r="D15" s="101"/>
      <c r="E15" s="104"/>
      <c r="F15" s="29" t="str">
        <f t="shared" ref="F15:H15" si="0">F9</f>
        <v xml:space="preserve">jednostranný A3 polep s informacemi o pobočce aplikovaný na vnější stranu skla </v>
      </c>
      <c r="G15" s="29" t="str">
        <f t="shared" si="0"/>
        <v>jednostranná pevná samolepa plnobarevná - tisk + UV polymerická laminace</v>
      </c>
      <c r="H15" s="26">
        <f t="shared" si="0"/>
        <v>1</v>
      </c>
      <c r="I15" s="94"/>
      <c r="J15" s="81" t="s">
        <v>62</v>
      </c>
      <c r="K15" s="82"/>
      <c r="L15" s="83"/>
      <c r="M15" s="17"/>
    </row>
    <row r="16" spans="1:19" x14ac:dyDescent="0.25">
      <c r="M16" s="69"/>
    </row>
    <row r="17" spans="1:16" x14ac:dyDescent="0.25">
      <c r="A17" s="95" t="s">
        <v>40</v>
      </c>
      <c r="B17" s="95"/>
      <c r="C17" s="95"/>
      <c r="D17" s="95"/>
      <c r="E17" s="95"/>
      <c r="F17" s="95"/>
      <c r="G17" s="95"/>
      <c r="H17" s="20"/>
      <c r="I17" s="20"/>
    </row>
    <row r="18" spans="1:16" x14ac:dyDescent="0.25">
      <c r="A18" s="73" t="s">
        <v>316</v>
      </c>
    </row>
    <row r="20" spans="1:16" x14ac:dyDescent="0.25">
      <c r="F20" t="s">
        <v>140</v>
      </c>
      <c r="J20" t="s">
        <v>304</v>
      </c>
    </row>
    <row r="23" spans="1:16" x14ac:dyDescent="0.25">
      <c r="H23" s="11"/>
      <c r="I23" s="11"/>
      <c r="J23" s="11"/>
      <c r="K23" s="11"/>
      <c r="L23" s="11"/>
      <c r="M23" s="11"/>
      <c r="N23" s="11"/>
    </row>
    <row r="24" spans="1:16" x14ac:dyDescent="0.25">
      <c r="H24" s="37"/>
      <c r="I24" s="37"/>
      <c r="J24" s="11"/>
      <c r="K24" s="10"/>
      <c r="L24" s="10"/>
      <c r="M24" s="10"/>
      <c r="N24" s="10"/>
      <c r="O24" s="10"/>
      <c r="P24" s="10"/>
    </row>
    <row r="27" spans="1:16" x14ac:dyDescent="0.25">
      <c r="J27" s="1"/>
      <c r="K27" s="1"/>
      <c r="N27" s="25"/>
      <c r="P27" s="11"/>
    </row>
    <row r="28" spans="1:16" x14ac:dyDescent="0.25">
      <c r="P28" s="11"/>
    </row>
  </sheetData>
  <mergeCells count="25">
    <mergeCell ref="A17:G17"/>
    <mergeCell ref="C3:D3"/>
    <mergeCell ref="A3:A4"/>
    <mergeCell ref="B3:B4"/>
    <mergeCell ref="F3:F4"/>
    <mergeCell ref="G3:G4"/>
    <mergeCell ref="C15:D15"/>
    <mergeCell ref="E5:E15"/>
    <mergeCell ref="J14:L14"/>
    <mergeCell ref="H3:H4"/>
    <mergeCell ref="J3:L4"/>
    <mergeCell ref="I3:I4"/>
    <mergeCell ref="J5:L5"/>
    <mergeCell ref="J7:L7"/>
    <mergeCell ref="J8:L8"/>
    <mergeCell ref="J13:L13"/>
    <mergeCell ref="J12:L12"/>
    <mergeCell ref="J11:L11"/>
    <mergeCell ref="I5:I15"/>
    <mergeCell ref="J15:L15"/>
    <mergeCell ref="A1:L1"/>
    <mergeCell ref="J6:L6"/>
    <mergeCell ref="J10:L10"/>
    <mergeCell ref="J9:L9"/>
    <mergeCell ref="E3:E4"/>
  </mergeCells>
  <pageMargins left="0.75" right="0.75" top="1" bottom="1" header="0.5" footer="0.5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01"/>
  <sheetViews>
    <sheetView topLeftCell="A29" zoomScale="85" zoomScaleNormal="85" workbookViewId="0">
      <selection activeCell="M10" sqref="M10:O10"/>
    </sheetView>
  </sheetViews>
  <sheetFormatPr defaultRowHeight="15" x14ac:dyDescent="0.25"/>
  <cols>
    <col min="1" max="1" width="6.28515625" style="3" customWidth="1"/>
    <col min="2" max="2" width="26.5703125" customWidth="1"/>
    <col min="3" max="4" width="11.140625" customWidth="1"/>
    <col min="5" max="5" width="18.140625" customWidth="1"/>
    <col min="6" max="6" width="37.7109375" customWidth="1"/>
    <col min="7" max="7" width="38.28515625" style="3" customWidth="1"/>
    <col min="8" max="8" width="11.85546875" style="3" customWidth="1"/>
    <col min="9" max="9" width="17.28515625" style="3" customWidth="1"/>
    <col min="12" max="12" width="12.7109375" customWidth="1"/>
    <col min="13" max="13" width="40.85546875" customWidth="1"/>
  </cols>
  <sheetData>
    <row r="1" spans="1:16" x14ac:dyDescent="0.25">
      <c r="A1" s="80" t="s">
        <v>12</v>
      </c>
      <c r="B1" s="80"/>
      <c r="C1" s="80"/>
      <c r="D1" s="80"/>
      <c r="E1" s="80"/>
      <c r="F1" s="80"/>
      <c r="G1" s="80"/>
      <c r="H1" s="80"/>
      <c r="I1" s="21"/>
    </row>
    <row r="3" spans="1:16" s="2" customFormat="1" ht="19.5" customHeight="1" x14ac:dyDescent="0.25">
      <c r="A3" s="98" t="s">
        <v>13</v>
      </c>
      <c r="B3" s="84" t="s">
        <v>39</v>
      </c>
      <c r="C3" s="96" t="s">
        <v>54</v>
      </c>
      <c r="D3" s="97"/>
      <c r="E3" s="84" t="s">
        <v>170</v>
      </c>
      <c r="F3" s="84" t="s">
        <v>317</v>
      </c>
      <c r="G3" s="84" t="s">
        <v>88</v>
      </c>
      <c r="H3" s="84" t="s">
        <v>36</v>
      </c>
      <c r="I3" s="84" t="s">
        <v>42</v>
      </c>
      <c r="J3" s="86" t="s">
        <v>35</v>
      </c>
      <c r="K3" s="87"/>
      <c r="L3" s="88"/>
    </row>
    <row r="4" spans="1:16" s="2" customFormat="1" ht="19.5" customHeight="1" x14ac:dyDescent="0.25">
      <c r="A4" s="99"/>
      <c r="B4" s="85"/>
      <c r="C4" s="16" t="s">
        <v>14</v>
      </c>
      <c r="D4" s="16" t="s">
        <v>15</v>
      </c>
      <c r="E4" s="85"/>
      <c r="F4" s="99"/>
      <c r="G4" s="85"/>
      <c r="H4" s="85"/>
      <c r="I4" s="85"/>
      <c r="J4" s="89"/>
      <c r="K4" s="90"/>
      <c r="L4" s="91"/>
    </row>
    <row r="5" spans="1:16" ht="46.5" customHeight="1" x14ac:dyDescent="0.25">
      <c r="A5" s="26">
        <v>1</v>
      </c>
      <c r="B5" s="36" t="s">
        <v>47</v>
      </c>
      <c r="C5" s="26">
        <v>600</v>
      </c>
      <c r="D5" s="26">
        <v>75</v>
      </c>
      <c r="E5" s="102" t="s">
        <v>330</v>
      </c>
      <c r="F5" s="29" t="s">
        <v>43</v>
      </c>
      <c r="G5" s="29" t="s">
        <v>46</v>
      </c>
      <c r="H5" s="26">
        <v>1</v>
      </c>
      <c r="I5" s="114" t="s">
        <v>329</v>
      </c>
      <c r="J5" s="111" t="s">
        <v>62</v>
      </c>
      <c r="K5" s="112"/>
      <c r="L5" s="113"/>
      <c r="M5" s="118"/>
      <c r="N5" s="118"/>
      <c r="O5" s="118"/>
    </row>
    <row r="6" spans="1:16" ht="30" x14ac:dyDescent="0.25">
      <c r="A6" s="4">
        <v>2</v>
      </c>
      <c r="B6" s="30" t="s">
        <v>58</v>
      </c>
      <c r="C6" s="26">
        <v>190</v>
      </c>
      <c r="D6" s="26">
        <v>65</v>
      </c>
      <c r="E6" s="103"/>
      <c r="F6" s="29" t="s">
        <v>37</v>
      </c>
      <c r="G6" s="30" t="s">
        <v>44</v>
      </c>
      <c r="H6" s="26">
        <v>1</v>
      </c>
      <c r="I6" s="115"/>
      <c r="J6" s="111" t="s">
        <v>62</v>
      </c>
      <c r="K6" s="112"/>
      <c r="L6" s="113"/>
    </row>
    <row r="7" spans="1:16" ht="30" x14ac:dyDescent="0.25">
      <c r="A7" s="4">
        <v>3</v>
      </c>
      <c r="B7" s="30" t="s">
        <v>57</v>
      </c>
      <c r="C7" s="26">
        <v>65</v>
      </c>
      <c r="D7" s="26">
        <v>65</v>
      </c>
      <c r="E7" s="103"/>
      <c r="F7" s="29" t="s">
        <v>37</v>
      </c>
      <c r="G7" s="30" t="s">
        <v>44</v>
      </c>
      <c r="H7" s="26">
        <v>1</v>
      </c>
      <c r="I7" s="115"/>
      <c r="J7" s="111"/>
      <c r="K7" s="112"/>
      <c r="L7" s="113"/>
    </row>
    <row r="8" spans="1:16" ht="45" customHeight="1" x14ac:dyDescent="0.25">
      <c r="A8" s="4">
        <v>4</v>
      </c>
      <c r="B8" s="30" t="s">
        <v>56</v>
      </c>
      <c r="C8" s="26">
        <v>65</v>
      </c>
      <c r="D8" s="26">
        <v>65</v>
      </c>
      <c r="E8" s="103"/>
      <c r="F8" s="29" t="s">
        <v>37</v>
      </c>
      <c r="G8" s="30" t="s">
        <v>44</v>
      </c>
      <c r="H8" s="26">
        <v>1</v>
      </c>
      <c r="I8" s="115"/>
      <c r="J8" s="111"/>
      <c r="K8" s="112"/>
      <c r="L8" s="113"/>
    </row>
    <row r="9" spans="1:16" ht="45" x14ac:dyDescent="0.25">
      <c r="A9" s="4">
        <v>5</v>
      </c>
      <c r="B9" s="29" t="s">
        <v>48</v>
      </c>
      <c r="C9" s="34">
        <v>90</v>
      </c>
      <c r="D9" s="34">
        <v>222</v>
      </c>
      <c r="E9" s="103"/>
      <c r="F9" s="29" t="s">
        <v>49</v>
      </c>
      <c r="G9" s="29" t="s">
        <v>45</v>
      </c>
      <c r="H9" s="34">
        <v>1</v>
      </c>
      <c r="I9" s="115"/>
      <c r="J9" s="111" t="s">
        <v>62</v>
      </c>
      <c r="K9" s="112"/>
      <c r="L9" s="113"/>
      <c r="M9" s="107"/>
      <c r="N9" s="107"/>
      <c r="O9" s="107"/>
    </row>
    <row r="10" spans="1:16" ht="30" x14ac:dyDescent="0.25">
      <c r="A10" s="4">
        <v>6</v>
      </c>
      <c r="B10" s="29" t="s">
        <v>48</v>
      </c>
      <c r="C10" s="34">
        <v>90</v>
      </c>
      <c r="D10" s="34">
        <v>222</v>
      </c>
      <c r="E10" s="103"/>
      <c r="F10" s="29" t="s">
        <v>52</v>
      </c>
      <c r="G10" s="29" t="s">
        <v>44</v>
      </c>
      <c r="H10" s="34">
        <v>1</v>
      </c>
      <c r="I10" s="115"/>
      <c r="J10" s="111"/>
      <c r="K10" s="112"/>
      <c r="L10" s="113"/>
      <c r="M10" s="107"/>
      <c r="N10" s="107"/>
      <c r="O10" s="107"/>
    </row>
    <row r="11" spans="1:16" ht="30" x14ac:dyDescent="0.25">
      <c r="A11" s="4">
        <v>7</v>
      </c>
      <c r="B11" s="29" t="s">
        <v>55</v>
      </c>
      <c r="C11" s="34">
        <v>90</v>
      </c>
      <c r="D11" s="34">
        <v>222</v>
      </c>
      <c r="E11" s="103"/>
      <c r="F11" s="29" t="s">
        <v>52</v>
      </c>
      <c r="G11" s="29" t="s">
        <v>44</v>
      </c>
      <c r="H11" s="34">
        <v>1</v>
      </c>
      <c r="I11" s="115"/>
      <c r="J11" s="119"/>
      <c r="K11" s="120"/>
      <c r="L11" s="121"/>
      <c r="M11" s="107"/>
      <c r="N11" s="107"/>
      <c r="O11" s="107"/>
    </row>
    <row r="12" spans="1:16" ht="45" x14ac:dyDescent="0.25">
      <c r="A12" s="4">
        <v>8</v>
      </c>
      <c r="B12" s="29" t="s">
        <v>100</v>
      </c>
      <c r="C12" s="34">
        <v>65</v>
      </c>
      <c r="D12" s="34">
        <v>181</v>
      </c>
      <c r="E12" s="103"/>
      <c r="F12" s="29" t="s">
        <v>53</v>
      </c>
      <c r="G12" s="29" t="s">
        <v>75</v>
      </c>
      <c r="H12" s="34">
        <v>1</v>
      </c>
      <c r="I12" s="115"/>
      <c r="J12" s="111"/>
      <c r="K12" s="112"/>
      <c r="L12" s="113"/>
      <c r="M12" s="107"/>
      <c r="N12" s="107"/>
      <c r="O12" s="107"/>
    </row>
    <row r="13" spans="1:16" ht="45" x14ac:dyDescent="0.25">
      <c r="A13" s="4">
        <v>9</v>
      </c>
      <c r="B13" s="29" t="s">
        <v>100</v>
      </c>
      <c r="C13" s="34">
        <v>65</v>
      </c>
      <c r="D13" s="34">
        <v>181</v>
      </c>
      <c r="E13" s="103"/>
      <c r="F13" s="29" t="s">
        <v>52</v>
      </c>
      <c r="G13" s="29" t="s">
        <v>44</v>
      </c>
      <c r="H13" s="34">
        <v>1</v>
      </c>
      <c r="I13" s="115"/>
      <c r="J13" s="111"/>
      <c r="K13" s="112"/>
      <c r="L13" s="113"/>
      <c r="M13" s="107"/>
      <c r="N13" s="107"/>
      <c r="O13" s="107"/>
    </row>
    <row r="14" spans="1:16" ht="45" x14ac:dyDescent="0.25">
      <c r="A14" s="4">
        <v>10</v>
      </c>
      <c r="B14" s="29" t="s">
        <v>101</v>
      </c>
      <c r="C14" s="34">
        <v>65</v>
      </c>
      <c r="D14" s="34">
        <v>181</v>
      </c>
      <c r="E14" s="103"/>
      <c r="F14" s="29" t="s">
        <v>53</v>
      </c>
      <c r="G14" s="29" t="s">
        <v>75</v>
      </c>
      <c r="H14" s="34">
        <v>1</v>
      </c>
      <c r="I14" s="115"/>
      <c r="J14" s="111"/>
      <c r="K14" s="112"/>
      <c r="L14" s="113"/>
      <c r="M14" s="107"/>
      <c r="N14" s="107"/>
      <c r="O14" s="107"/>
    </row>
    <row r="15" spans="1:16" ht="45" x14ac:dyDescent="0.25">
      <c r="A15" s="4">
        <v>11</v>
      </c>
      <c r="B15" s="29" t="s">
        <v>101</v>
      </c>
      <c r="C15" s="34">
        <v>65</v>
      </c>
      <c r="D15" s="34">
        <v>181</v>
      </c>
      <c r="E15" s="103"/>
      <c r="F15" s="29" t="s">
        <v>52</v>
      </c>
      <c r="G15" s="29" t="s">
        <v>44</v>
      </c>
      <c r="H15" s="34">
        <v>1</v>
      </c>
      <c r="I15" s="115"/>
      <c r="J15" s="111"/>
      <c r="K15" s="112"/>
      <c r="L15" s="113"/>
      <c r="M15" s="107"/>
      <c r="N15" s="107"/>
      <c r="O15" s="107"/>
    </row>
    <row r="16" spans="1:16" ht="45" x14ac:dyDescent="0.25">
      <c r="A16" s="4">
        <v>12</v>
      </c>
      <c r="B16" s="29" t="s">
        <v>50</v>
      </c>
      <c r="C16" s="34">
        <v>96</v>
      </c>
      <c r="D16" s="34">
        <v>217</v>
      </c>
      <c r="E16" s="103"/>
      <c r="F16" s="29" t="s">
        <v>49</v>
      </c>
      <c r="G16" s="32" t="s">
        <v>45</v>
      </c>
      <c r="H16" s="34">
        <v>1</v>
      </c>
      <c r="I16" s="115"/>
      <c r="J16" s="111" t="s">
        <v>62</v>
      </c>
      <c r="K16" s="112"/>
      <c r="L16" s="113"/>
      <c r="M16" s="107"/>
      <c r="N16" s="107"/>
      <c r="O16" s="107"/>
      <c r="P16" s="69"/>
    </row>
    <row r="17" spans="1:16" ht="45" x14ac:dyDescent="0.25">
      <c r="A17" s="4">
        <v>13</v>
      </c>
      <c r="B17" s="29" t="s">
        <v>50</v>
      </c>
      <c r="C17" s="34">
        <v>96</v>
      </c>
      <c r="D17" s="34">
        <v>217</v>
      </c>
      <c r="E17" s="103"/>
      <c r="F17" s="29" t="s">
        <v>59</v>
      </c>
      <c r="G17" s="29" t="s">
        <v>75</v>
      </c>
      <c r="H17" s="34">
        <v>1</v>
      </c>
      <c r="I17" s="115"/>
      <c r="J17" s="111"/>
      <c r="K17" s="112"/>
      <c r="L17" s="113"/>
    </row>
    <row r="18" spans="1:16" ht="30" x14ac:dyDescent="0.25">
      <c r="A18" s="4">
        <v>14</v>
      </c>
      <c r="B18" s="30" t="s">
        <v>51</v>
      </c>
      <c r="C18" s="26">
        <v>145</v>
      </c>
      <c r="D18" s="26">
        <v>65</v>
      </c>
      <c r="E18" s="103"/>
      <c r="F18" s="32" t="s">
        <v>37</v>
      </c>
      <c r="G18" s="31" t="s">
        <v>44</v>
      </c>
      <c r="H18" s="26">
        <v>1</v>
      </c>
      <c r="I18" s="115"/>
      <c r="J18" s="111" t="s">
        <v>62</v>
      </c>
      <c r="K18" s="112"/>
      <c r="L18" s="113"/>
      <c r="M18" s="105"/>
      <c r="N18" s="106"/>
      <c r="O18" s="106"/>
    </row>
    <row r="19" spans="1:16" ht="30" x14ac:dyDescent="0.25">
      <c r="A19" s="4">
        <v>15</v>
      </c>
      <c r="B19" s="30" t="s">
        <v>60</v>
      </c>
      <c r="C19" s="26">
        <v>65</v>
      </c>
      <c r="D19" s="26">
        <v>65</v>
      </c>
      <c r="E19" s="103"/>
      <c r="F19" s="29" t="s">
        <v>37</v>
      </c>
      <c r="G19" s="30" t="s">
        <v>44</v>
      </c>
      <c r="H19" s="26">
        <v>1</v>
      </c>
      <c r="I19" s="115"/>
      <c r="J19" s="111"/>
      <c r="K19" s="112"/>
      <c r="L19" s="113"/>
    </row>
    <row r="20" spans="1:16" ht="30" x14ac:dyDescent="0.25">
      <c r="A20" s="4">
        <v>16</v>
      </c>
      <c r="B20" s="30" t="s">
        <v>61</v>
      </c>
      <c r="C20" s="26">
        <v>65</v>
      </c>
      <c r="D20" s="26">
        <v>65</v>
      </c>
      <c r="E20" s="103"/>
      <c r="F20" s="29" t="s">
        <v>37</v>
      </c>
      <c r="G20" s="30" t="s">
        <v>44</v>
      </c>
      <c r="H20" s="26">
        <v>1</v>
      </c>
      <c r="I20" s="115"/>
      <c r="J20" s="111"/>
      <c r="K20" s="112"/>
      <c r="L20" s="113"/>
    </row>
    <row r="21" spans="1:16" ht="45" x14ac:dyDescent="0.25">
      <c r="A21" s="4">
        <v>17</v>
      </c>
      <c r="B21" s="27" t="s">
        <v>102</v>
      </c>
      <c r="C21" s="26">
        <v>335</v>
      </c>
      <c r="D21" s="26">
        <v>174</v>
      </c>
      <c r="E21" s="103"/>
      <c r="F21" s="29" t="s">
        <v>53</v>
      </c>
      <c r="G21" s="29" t="s">
        <v>75</v>
      </c>
      <c r="H21" s="26">
        <v>1</v>
      </c>
      <c r="I21" s="115"/>
      <c r="J21" s="108"/>
      <c r="K21" s="109"/>
      <c r="L21" s="110"/>
      <c r="M21" s="17"/>
    </row>
    <row r="22" spans="1:16" ht="45" x14ac:dyDescent="0.25">
      <c r="A22" s="4">
        <v>18</v>
      </c>
      <c r="B22" s="27" t="s">
        <v>103</v>
      </c>
      <c r="C22" s="26">
        <v>335</v>
      </c>
      <c r="D22" s="26">
        <v>174</v>
      </c>
      <c r="E22" s="103"/>
      <c r="F22" s="29" t="s">
        <v>63</v>
      </c>
      <c r="G22" s="29" t="s">
        <v>76</v>
      </c>
      <c r="H22" s="26">
        <v>1</v>
      </c>
      <c r="I22" s="115"/>
      <c r="J22" s="108"/>
      <c r="K22" s="109"/>
      <c r="L22" s="110"/>
      <c r="M22" s="17"/>
    </row>
    <row r="23" spans="1:16" ht="30" x14ac:dyDescent="0.25">
      <c r="A23" s="4">
        <v>19</v>
      </c>
      <c r="B23" s="27" t="s">
        <v>103</v>
      </c>
      <c r="C23" s="26">
        <v>335</v>
      </c>
      <c r="D23" s="26">
        <v>174</v>
      </c>
      <c r="E23" s="103"/>
      <c r="F23" s="29" t="s">
        <v>52</v>
      </c>
      <c r="G23" s="29" t="s">
        <v>44</v>
      </c>
      <c r="H23" s="34">
        <v>1</v>
      </c>
      <c r="I23" s="115"/>
      <c r="J23" s="108" t="s">
        <v>62</v>
      </c>
      <c r="K23" s="109"/>
      <c r="L23" s="110"/>
      <c r="M23" s="17"/>
    </row>
    <row r="24" spans="1:16" ht="30" x14ac:dyDescent="0.25">
      <c r="A24" s="4">
        <v>20</v>
      </c>
      <c r="B24" s="30" t="s">
        <v>64</v>
      </c>
      <c r="C24" s="26">
        <v>145</v>
      </c>
      <c r="D24" s="26">
        <v>65</v>
      </c>
      <c r="E24" s="103"/>
      <c r="F24" s="32" t="s">
        <v>37</v>
      </c>
      <c r="G24" s="31" t="s">
        <v>44</v>
      </c>
      <c r="H24" s="26">
        <v>1</v>
      </c>
      <c r="I24" s="115"/>
      <c r="J24" s="108"/>
      <c r="K24" s="109"/>
      <c r="L24" s="110"/>
    </row>
    <row r="25" spans="1:16" ht="30" x14ac:dyDescent="0.25">
      <c r="A25" s="4">
        <v>21</v>
      </c>
      <c r="B25" s="30" t="s">
        <v>65</v>
      </c>
      <c r="C25" s="26">
        <v>65</v>
      </c>
      <c r="D25" s="26">
        <v>65</v>
      </c>
      <c r="E25" s="103"/>
      <c r="F25" s="29" t="s">
        <v>37</v>
      </c>
      <c r="G25" s="30" t="s">
        <v>44</v>
      </c>
      <c r="H25" s="26">
        <v>1</v>
      </c>
      <c r="I25" s="115"/>
      <c r="J25" s="108"/>
      <c r="K25" s="109"/>
      <c r="L25" s="110"/>
    </row>
    <row r="26" spans="1:16" ht="30" x14ac:dyDescent="0.25">
      <c r="A26" s="4">
        <v>22</v>
      </c>
      <c r="B26" s="30" t="s">
        <v>66</v>
      </c>
      <c r="C26" s="26">
        <v>65</v>
      </c>
      <c r="D26" s="26">
        <v>65</v>
      </c>
      <c r="E26" s="103"/>
      <c r="F26" s="29" t="s">
        <v>37</v>
      </c>
      <c r="G26" s="30" t="s">
        <v>44</v>
      </c>
      <c r="H26" s="26">
        <v>1</v>
      </c>
      <c r="I26" s="115"/>
      <c r="J26" s="108"/>
      <c r="K26" s="109"/>
      <c r="L26" s="110"/>
    </row>
    <row r="27" spans="1:16" ht="45" x14ac:dyDescent="0.25">
      <c r="A27" s="4">
        <v>23</v>
      </c>
      <c r="B27" s="27" t="s">
        <v>104</v>
      </c>
      <c r="C27" s="26">
        <v>335</v>
      </c>
      <c r="D27" s="26">
        <v>174</v>
      </c>
      <c r="E27" s="103"/>
      <c r="F27" s="29" t="s">
        <v>53</v>
      </c>
      <c r="G27" s="29" t="s">
        <v>75</v>
      </c>
      <c r="H27" s="26">
        <v>1</v>
      </c>
      <c r="I27" s="115"/>
      <c r="J27" s="108"/>
      <c r="K27" s="109"/>
      <c r="L27" s="110"/>
      <c r="M27" s="17"/>
    </row>
    <row r="28" spans="1:16" ht="45" x14ac:dyDescent="0.25">
      <c r="A28" s="4">
        <v>24</v>
      </c>
      <c r="B28" s="27" t="s">
        <v>104</v>
      </c>
      <c r="C28" s="26">
        <v>335</v>
      </c>
      <c r="D28" s="26">
        <v>174</v>
      </c>
      <c r="E28" s="103"/>
      <c r="F28" s="29" t="s">
        <v>67</v>
      </c>
      <c r="G28" s="29" t="s">
        <v>76</v>
      </c>
      <c r="H28" s="26">
        <v>1</v>
      </c>
      <c r="I28" s="115"/>
      <c r="J28" s="108"/>
      <c r="K28" s="109"/>
      <c r="L28" s="110"/>
      <c r="M28" s="17"/>
    </row>
    <row r="29" spans="1:16" ht="30" x14ac:dyDescent="0.25">
      <c r="A29" s="4">
        <v>25</v>
      </c>
      <c r="B29" s="27" t="s">
        <v>104</v>
      </c>
      <c r="C29" s="26">
        <v>335</v>
      </c>
      <c r="D29" s="26">
        <v>174</v>
      </c>
      <c r="E29" s="103"/>
      <c r="F29" s="29" t="s">
        <v>52</v>
      </c>
      <c r="G29" s="29" t="s">
        <v>44</v>
      </c>
      <c r="H29" s="26">
        <v>1</v>
      </c>
      <c r="I29" s="115"/>
      <c r="J29" s="108"/>
      <c r="K29" s="109"/>
      <c r="L29" s="110"/>
      <c r="M29" s="17"/>
    </row>
    <row r="30" spans="1:16" ht="45" x14ac:dyDescent="0.25">
      <c r="A30" s="4">
        <v>26</v>
      </c>
      <c r="B30" s="47" t="s">
        <v>94</v>
      </c>
      <c r="C30" s="26">
        <v>70</v>
      </c>
      <c r="D30" s="26">
        <v>50</v>
      </c>
      <c r="E30" s="103"/>
      <c r="F30" s="32" t="s">
        <v>77</v>
      </c>
      <c r="G30" s="31" t="s">
        <v>320</v>
      </c>
      <c r="H30" s="26">
        <v>2</v>
      </c>
      <c r="I30" s="115"/>
      <c r="J30" s="108" t="s">
        <v>62</v>
      </c>
      <c r="K30" s="109"/>
      <c r="L30" s="110"/>
      <c r="M30" s="107"/>
      <c r="N30" s="107"/>
      <c r="O30" s="107"/>
      <c r="P30" s="69"/>
    </row>
    <row r="31" spans="1:16" ht="45" x14ac:dyDescent="0.25">
      <c r="A31" s="4">
        <v>27</v>
      </c>
      <c r="B31" s="27" t="s">
        <v>80</v>
      </c>
      <c r="C31" s="26">
        <v>155</v>
      </c>
      <c r="D31" s="26">
        <v>180</v>
      </c>
      <c r="E31" s="103"/>
      <c r="F31" s="29" t="s">
        <v>53</v>
      </c>
      <c r="G31" s="29" t="s">
        <v>75</v>
      </c>
      <c r="H31" s="26">
        <v>1</v>
      </c>
      <c r="I31" s="115"/>
      <c r="J31" s="108" t="s">
        <v>62</v>
      </c>
      <c r="K31" s="109"/>
      <c r="L31" s="110"/>
      <c r="M31" s="38"/>
      <c r="N31" s="38"/>
      <c r="O31" s="38"/>
    </row>
    <row r="32" spans="1:16" ht="30" x14ac:dyDescent="0.25">
      <c r="A32" s="4">
        <v>28</v>
      </c>
      <c r="B32" s="27" t="s">
        <v>80</v>
      </c>
      <c r="C32" s="26">
        <v>155</v>
      </c>
      <c r="D32" s="26">
        <v>180</v>
      </c>
      <c r="E32" s="103"/>
      <c r="F32" s="29" t="s">
        <v>52</v>
      </c>
      <c r="G32" s="29" t="s">
        <v>44</v>
      </c>
      <c r="H32" s="26">
        <v>1</v>
      </c>
      <c r="I32" s="115"/>
      <c r="J32" s="108"/>
      <c r="K32" s="109"/>
      <c r="L32" s="110"/>
    </row>
    <row r="33" spans="1:17" ht="45" x14ac:dyDescent="0.25">
      <c r="A33" s="4">
        <v>29</v>
      </c>
      <c r="B33" s="27" t="s">
        <v>81</v>
      </c>
      <c r="C33" s="26">
        <v>155</v>
      </c>
      <c r="D33" s="26">
        <v>180</v>
      </c>
      <c r="E33" s="103"/>
      <c r="F33" s="29" t="s">
        <v>79</v>
      </c>
      <c r="G33" s="29" t="s">
        <v>76</v>
      </c>
      <c r="H33" s="26">
        <v>1</v>
      </c>
      <c r="I33" s="115"/>
      <c r="J33" s="108" t="s">
        <v>62</v>
      </c>
      <c r="K33" s="109"/>
      <c r="L33" s="110"/>
    </row>
    <row r="34" spans="1:17" ht="30" x14ac:dyDescent="0.25">
      <c r="A34" s="4">
        <v>30</v>
      </c>
      <c r="B34" s="27" t="s">
        <v>81</v>
      </c>
      <c r="C34" s="26">
        <v>155</v>
      </c>
      <c r="D34" s="26">
        <v>180</v>
      </c>
      <c r="E34" s="103"/>
      <c r="F34" s="29" t="s">
        <v>52</v>
      </c>
      <c r="G34" s="29" t="s">
        <v>44</v>
      </c>
      <c r="H34" s="26">
        <v>1</v>
      </c>
      <c r="I34" s="115"/>
      <c r="J34" s="108"/>
      <c r="K34" s="109"/>
      <c r="L34" s="110"/>
    </row>
    <row r="35" spans="1:17" ht="45" customHeight="1" x14ac:dyDescent="0.25">
      <c r="A35" s="4">
        <v>31</v>
      </c>
      <c r="B35" s="30" t="s">
        <v>82</v>
      </c>
      <c r="C35" s="26">
        <v>700</v>
      </c>
      <c r="D35" s="26">
        <v>285</v>
      </c>
      <c r="E35" s="104"/>
      <c r="F35" s="29" t="s">
        <v>318</v>
      </c>
      <c r="G35" s="30" t="s">
        <v>321</v>
      </c>
      <c r="H35" s="26">
        <v>1</v>
      </c>
      <c r="I35" s="116"/>
      <c r="J35" s="108"/>
      <c r="K35" s="109"/>
      <c r="L35" s="110"/>
      <c r="M35" s="117"/>
      <c r="N35" s="118"/>
      <c r="O35" s="118"/>
      <c r="P35" s="118"/>
      <c r="Q35" s="69"/>
    </row>
    <row r="37" spans="1:17" ht="30.75" customHeight="1" x14ac:dyDescent="0.25">
      <c r="A37" s="95" t="s">
        <v>40</v>
      </c>
      <c r="B37" s="95"/>
      <c r="C37" s="95"/>
      <c r="D37" s="95"/>
      <c r="E37" s="95"/>
      <c r="F37" s="95"/>
      <c r="G37" s="95"/>
      <c r="H37" s="95"/>
      <c r="I37" s="20"/>
    </row>
    <row r="38" spans="1:17" x14ac:dyDescent="0.25">
      <c r="G38" s="35" t="s">
        <v>74</v>
      </c>
    </row>
    <row r="40" spans="1:17" x14ac:dyDescent="0.25">
      <c r="G40" s="35" t="s">
        <v>69</v>
      </c>
    </row>
    <row r="60" spans="7:7" x14ac:dyDescent="0.25">
      <c r="G60" s="35" t="s">
        <v>68</v>
      </c>
    </row>
    <row r="80" spans="7:7" x14ac:dyDescent="0.25">
      <c r="G80" s="35" t="s">
        <v>71</v>
      </c>
    </row>
    <row r="100" spans="7:7" x14ac:dyDescent="0.25">
      <c r="G100" s="35" t="s">
        <v>72</v>
      </c>
    </row>
    <row r="120" spans="7:7" x14ac:dyDescent="0.25">
      <c r="G120" s="35" t="s">
        <v>73</v>
      </c>
    </row>
    <row r="140" spans="7:7" x14ac:dyDescent="0.25">
      <c r="G140" s="35" t="s">
        <v>84</v>
      </c>
    </row>
    <row r="160" spans="7:7" x14ac:dyDescent="0.25">
      <c r="G160" s="35" t="s">
        <v>85</v>
      </c>
    </row>
    <row r="180" spans="7:7" x14ac:dyDescent="0.25">
      <c r="G180" s="35" t="s">
        <v>86</v>
      </c>
    </row>
    <row r="201" spans="7:7" x14ac:dyDescent="0.25">
      <c r="G201" s="35" t="s">
        <v>70</v>
      </c>
    </row>
  </sheetData>
  <mergeCells count="56">
    <mergeCell ref="E5:E35"/>
    <mergeCell ref="M35:P35"/>
    <mergeCell ref="A3:A4"/>
    <mergeCell ref="B3:B4"/>
    <mergeCell ref="F3:F4"/>
    <mergeCell ref="G3:G4"/>
    <mergeCell ref="H3:H4"/>
    <mergeCell ref="E3:E4"/>
    <mergeCell ref="J7:L7"/>
    <mergeCell ref="I3:I4"/>
    <mergeCell ref="J10:L10"/>
    <mergeCell ref="J11:L11"/>
    <mergeCell ref="M5:O5"/>
    <mergeCell ref="M9:O9"/>
    <mergeCell ref="M10:O10"/>
    <mergeCell ref="M11:O11"/>
    <mergeCell ref="J3:L4"/>
    <mergeCell ref="A1:H1"/>
    <mergeCell ref="A37:H37"/>
    <mergeCell ref="J5:L5"/>
    <mergeCell ref="J6:L6"/>
    <mergeCell ref="J9:L9"/>
    <mergeCell ref="J16:L16"/>
    <mergeCell ref="J18:L18"/>
    <mergeCell ref="J21:L21"/>
    <mergeCell ref="J24:L24"/>
    <mergeCell ref="J30:L30"/>
    <mergeCell ref="J32:L32"/>
    <mergeCell ref="J34:L34"/>
    <mergeCell ref="J35:L35"/>
    <mergeCell ref="C3:D3"/>
    <mergeCell ref="J31:L31"/>
    <mergeCell ref="J33:L33"/>
    <mergeCell ref="I5:I35"/>
    <mergeCell ref="J8:L8"/>
    <mergeCell ref="J17:L17"/>
    <mergeCell ref="J19:L19"/>
    <mergeCell ref="J20:L20"/>
    <mergeCell ref="J22:L22"/>
    <mergeCell ref="J12:L12"/>
    <mergeCell ref="M18:O18"/>
    <mergeCell ref="M30:O30"/>
    <mergeCell ref="J23:L23"/>
    <mergeCell ref="M12:O12"/>
    <mergeCell ref="M13:O13"/>
    <mergeCell ref="M14:O14"/>
    <mergeCell ref="M15:O15"/>
    <mergeCell ref="M16:O16"/>
    <mergeCell ref="J13:L13"/>
    <mergeCell ref="J14:L14"/>
    <mergeCell ref="J15:L15"/>
    <mergeCell ref="J28:L28"/>
    <mergeCell ref="J29:L29"/>
    <mergeCell ref="J26:L26"/>
    <mergeCell ref="J27:L27"/>
    <mergeCell ref="J25:L25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9"/>
  <sheetViews>
    <sheetView topLeftCell="A8" zoomScale="85" zoomScaleNormal="85" workbookViewId="0">
      <selection activeCell="P10" sqref="P10"/>
    </sheetView>
  </sheetViews>
  <sheetFormatPr defaultRowHeight="15" x14ac:dyDescent="0.25"/>
  <cols>
    <col min="1" max="1" width="6.28515625" style="3" customWidth="1"/>
    <col min="2" max="2" width="26.5703125" customWidth="1"/>
    <col min="3" max="4" width="11.140625" customWidth="1"/>
    <col min="5" max="5" width="18.140625" customWidth="1"/>
    <col min="6" max="6" width="37.5703125" customWidth="1"/>
    <col min="7" max="7" width="38.28515625" customWidth="1"/>
    <col min="8" max="8" width="11.85546875" customWidth="1"/>
    <col min="9" max="9" width="20.140625" customWidth="1"/>
    <col min="12" max="12" width="12.7109375" customWidth="1"/>
  </cols>
  <sheetData>
    <row r="1" spans="1:17" x14ac:dyDescent="0.25">
      <c r="A1" s="80" t="s">
        <v>21</v>
      </c>
      <c r="B1" s="80"/>
      <c r="C1" s="80"/>
      <c r="D1" s="80"/>
      <c r="E1" s="80"/>
      <c r="F1" s="80"/>
      <c r="G1" s="21"/>
      <c r="H1" s="21"/>
      <c r="I1" s="21"/>
    </row>
    <row r="3" spans="1:17" ht="19.5" customHeight="1" x14ac:dyDescent="0.25">
      <c r="A3" s="98" t="s">
        <v>13</v>
      </c>
      <c r="B3" s="84" t="s">
        <v>39</v>
      </c>
      <c r="C3" s="96" t="s">
        <v>41</v>
      </c>
      <c r="D3" s="97"/>
      <c r="E3" s="84" t="s">
        <v>170</v>
      </c>
      <c r="F3" s="84" t="s">
        <v>317</v>
      </c>
      <c r="G3" s="84" t="s">
        <v>87</v>
      </c>
      <c r="H3" s="84" t="s">
        <v>36</v>
      </c>
      <c r="I3" s="84" t="s">
        <v>42</v>
      </c>
      <c r="J3" s="125" t="s">
        <v>35</v>
      </c>
      <c r="K3" s="126"/>
      <c r="L3" s="127"/>
    </row>
    <row r="4" spans="1:17" ht="19.5" customHeight="1" x14ac:dyDescent="0.25">
      <c r="A4" s="99"/>
      <c r="B4" s="85"/>
      <c r="C4" s="16" t="s">
        <v>14</v>
      </c>
      <c r="D4" s="16" t="s">
        <v>15</v>
      </c>
      <c r="E4" s="85"/>
      <c r="F4" s="85"/>
      <c r="G4" s="85"/>
      <c r="H4" s="85"/>
      <c r="I4" s="85"/>
      <c r="J4" s="128"/>
      <c r="K4" s="129"/>
      <c r="L4" s="130"/>
    </row>
    <row r="5" spans="1:17" ht="42.75" customHeight="1" x14ac:dyDescent="0.25">
      <c r="A5" s="4">
        <v>1</v>
      </c>
      <c r="B5" s="30" t="s">
        <v>92</v>
      </c>
      <c r="C5" s="26">
        <v>49</v>
      </c>
      <c r="D5" s="45">
        <v>25</v>
      </c>
      <c r="E5" s="102" t="s">
        <v>330</v>
      </c>
      <c r="F5" s="29" t="s">
        <v>95</v>
      </c>
      <c r="G5" s="29" t="s">
        <v>45</v>
      </c>
      <c r="H5" s="42">
        <v>1</v>
      </c>
      <c r="I5" s="131" t="s">
        <v>329</v>
      </c>
      <c r="J5" s="122" t="s">
        <v>62</v>
      </c>
      <c r="K5" s="123"/>
      <c r="L5" s="124"/>
      <c r="M5" s="17"/>
      <c r="N5" s="17"/>
      <c r="O5" s="17"/>
    </row>
    <row r="6" spans="1:17" ht="45" x14ac:dyDescent="0.25">
      <c r="A6" s="4">
        <v>2</v>
      </c>
      <c r="B6" s="30" t="s">
        <v>93</v>
      </c>
      <c r="C6" s="26">
        <v>49</v>
      </c>
      <c r="D6" s="26">
        <v>6</v>
      </c>
      <c r="E6" s="103"/>
      <c r="F6" s="29" t="s">
        <v>95</v>
      </c>
      <c r="G6" s="29" t="s">
        <v>45</v>
      </c>
      <c r="H6" s="42">
        <v>1</v>
      </c>
      <c r="I6" s="132"/>
      <c r="J6" s="122" t="s">
        <v>62</v>
      </c>
      <c r="K6" s="123"/>
      <c r="L6" s="124"/>
      <c r="M6" s="17"/>
      <c r="N6" s="17"/>
      <c r="O6" s="17"/>
      <c r="Q6" s="17"/>
    </row>
    <row r="7" spans="1:17" ht="30" x14ac:dyDescent="0.25">
      <c r="A7" s="4">
        <v>3</v>
      </c>
      <c r="B7" s="30" t="s">
        <v>94</v>
      </c>
      <c r="C7" s="26">
        <v>70</v>
      </c>
      <c r="D7" s="26">
        <v>80</v>
      </c>
      <c r="E7" s="103"/>
      <c r="F7" s="32" t="s">
        <v>77</v>
      </c>
      <c r="G7" s="31" t="s">
        <v>78</v>
      </c>
      <c r="H7" s="42">
        <v>2</v>
      </c>
      <c r="I7" s="132"/>
      <c r="J7" s="122" t="s">
        <v>62</v>
      </c>
      <c r="K7" s="123"/>
      <c r="L7" s="124"/>
    </row>
    <row r="8" spans="1:17" ht="45" x14ac:dyDescent="0.25">
      <c r="A8" s="4">
        <v>4</v>
      </c>
      <c r="B8" s="30" t="s">
        <v>105</v>
      </c>
      <c r="C8" s="34">
        <v>40</v>
      </c>
      <c r="D8" s="34">
        <v>176</v>
      </c>
      <c r="E8" s="103"/>
      <c r="F8" s="29" t="s">
        <v>49</v>
      </c>
      <c r="G8" s="29" t="s">
        <v>45</v>
      </c>
      <c r="H8" s="34">
        <v>1</v>
      </c>
      <c r="I8" s="132"/>
      <c r="J8" s="122" t="s">
        <v>62</v>
      </c>
      <c r="K8" s="123"/>
      <c r="L8" s="124"/>
      <c r="M8" s="17"/>
      <c r="N8" s="17"/>
      <c r="O8" s="17"/>
    </row>
    <row r="9" spans="1:17" ht="30" x14ac:dyDescent="0.25">
      <c r="A9" s="4">
        <v>5</v>
      </c>
      <c r="B9" s="30" t="s">
        <v>89</v>
      </c>
      <c r="C9" s="34">
        <v>165</v>
      </c>
      <c r="D9" s="34">
        <v>45</v>
      </c>
      <c r="E9" s="103"/>
      <c r="F9" s="29" t="s">
        <v>37</v>
      </c>
      <c r="G9" s="30" t="s">
        <v>44</v>
      </c>
      <c r="H9" s="26">
        <v>1</v>
      </c>
      <c r="I9" s="132"/>
      <c r="J9" s="122"/>
      <c r="K9" s="123"/>
      <c r="L9" s="124"/>
      <c r="M9" s="17"/>
      <c r="N9" s="17"/>
      <c r="O9" s="17"/>
    </row>
    <row r="10" spans="1:17" ht="30" x14ac:dyDescent="0.25">
      <c r="A10" s="4">
        <v>6</v>
      </c>
      <c r="B10" s="30" t="s">
        <v>106</v>
      </c>
      <c r="C10" s="34">
        <v>40</v>
      </c>
      <c r="D10" s="34">
        <v>176</v>
      </c>
      <c r="E10" s="103"/>
      <c r="F10" s="29" t="s">
        <v>99</v>
      </c>
      <c r="G10" s="30" t="s">
        <v>44</v>
      </c>
      <c r="H10" s="42">
        <v>1</v>
      </c>
      <c r="I10" s="132"/>
      <c r="J10" s="122"/>
      <c r="K10" s="123"/>
      <c r="L10" s="124"/>
      <c r="M10" s="17"/>
      <c r="N10" s="17"/>
      <c r="O10" s="17"/>
    </row>
    <row r="11" spans="1:17" ht="30" x14ac:dyDescent="0.25">
      <c r="A11" s="4">
        <v>7</v>
      </c>
      <c r="B11" s="30" t="s">
        <v>107</v>
      </c>
      <c r="C11" s="34">
        <v>84</v>
      </c>
      <c r="D11" s="34">
        <v>176</v>
      </c>
      <c r="E11" s="103"/>
      <c r="F11" s="29" t="s">
        <v>99</v>
      </c>
      <c r="G11" s="30" t="s">
        <v>44</v>
      </c>
      <c r="H11" s="42">
        <v>1</v>
      </c>
      <c r="I11" s="132"/>
      <c r="J11" s="122"/>
      <c r="K11" s="123"/>
      <c r="L11" s="124"/>
      <c r="M11" s="17"/>
      <c r="N11" s="17"/>
      <c r="O11" s="17"/>
    </row>
    <row r="12" spans="1:17" ht="45" x14ac:dyDescent="0.25">
      <c r="A12" s="4">
        <v>8</v>
      </c>
      <c r="B12" s="30" t="s">
        <v>107</v>
      </c>
      <c r="C12" s="26">
        <v>84</v>
      </c>
      <c r="D12" s="26">
        <v>176</v>
      </c>
      <c r="E12" s="103"/>
      <c r="F12" s="29" t="s">
        <v>96</v>
      </c>
      <c r="G12" s="29" t="s">
        <v>76</v>
      </c>
      <c r="H12" s="26">
        <v>1</v>
      </c>
      <c r="I12" s="132"/>
      <c r="J12" s="122"/>
      <c r="K12" s="123"/>
      <c r="L12" s="124"/>
      <c r="M12" s="17"/>
      <c r="N12" s="17"/>
      <c r="O12" s="17"/>
    </row>
    <row r="13" spans="1:17" ht="45" x14ac:dyDescent="0.25">
      <c r="A13" s="4">
        <v>9</v>
      </c>
      <c r="B13" s="30" t="s">
        <v>90</v>
      </c>
      <c r="C13" s="26">
        <v>15</v>
      </c>
      <c r="D13" s="26">
        <v>8</v>
      </c>
      <c r="E13" s="104"/>
      <c r="F13" s="29" t="s">
        <v>91</v>
      </c>
      <c r="G13" s="29" t="s">
        <v>45</v>
      </c>
      <c r="H13" s="42">
        <v>1</v>
      </c>
      <c r="I13" s="133"/>
      <c r="J13" s="122" t="s">
        <v>62</v>
      </c>
      <c r="K13" s="123"/>
      <c r="L13" s="124"/>
      <c r="M13" s="17"/>
    </row>
    <row r="14" spans="1:17" x14ac:dyDescent="0.25">
      <c r="B14" s="39"/>
      <c r="C14" s="43"/>
      <c r="D14" s="3"/>
      <c r="E14" s="3"/>
      <c r="F14" s="40"/>
      <c r="G14" s="40"/>
      <c r="H14" s="40"/>
      <c r="I14" s="41"/>
      <c r="J14" s="3"/>
      <c r="K14" s="3"/>
      <c r="L14" s="3"/>
    </row>
    <row r="15" spans="1:17" x14ac:dyDescent="0.25">
      <c r="F15" s="19"/>
      <c r="G15" s="19"/>
      <c r="H15" s="19"/>
      <c r="I15" s="19"/>
      <c r="J15" s="3"/>
      <c r="K15" s="3"/>
      <c r="L15" s="3"/>
    </row>
    <row r="16" spans="1:17" x14ac:dyDescent="0.25">
      <c r="A16" s="95" t="s">
        <v>40</v>
      </c>
      <c r="B16" s="95"/>
      <c r="C16" s="95"/>
      <c r="D16" s="95"/>
      <c r="E16" s="95"/>
      <c r="F16" s="95"/>
      <c r="G16" s="20"/>
      <c r="H16" s="20"/>
      <c r="I16" s="20"/>
    </row>
    <row r="19" spans="2:7" x14ac:dyDescent="0.25">
      <c r="B19" t="s">
        <v>130</v>
      </c>
      <c r="G19" t="s">
        <v>97</v>
      </c>
    </row>
  </sheetData>
  <mergeCells count="22">
    <mergeCell ref="A16:F16"/>
    <mergeCell ref="J8:L8"/>
    <mergeCell ref="J13:L13"/>
    <mergeCell ref="J9:L9"/>
    <mergeCell ref="J10:L10"/>
    <mergeCell ref="J11:L11"/>
    <mergeCell ref="I5:I13"/>
    <mergeCell ref="J12:L12"/>
    <mergeCell ref="E5:E13"/>
    <mergeCell ref="A1:F1"/>
    <mergeCell ref="J5:L5"/>
    <mergeCell ref="J6:L6"/>
    <mergeCell ref="J7:L7"/>
    <mergeCell ref="C3:D3"/>
    <mergeCell ref="F3:F4"/>
    <mergeCell ref="B3:B4"/>
    <mergeCell ref="A3:A4"/>
    <mergeCell ref="I3:I4"/>
    <mergeCell ref="J3:L4"/>
    <mergeCell ref="H3:H4"/>
    <mergeCell ref="G3:G4"/>
    <mergeCell ref="E3:E4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181"/>
  <sheetViews>
    <sheetView zoomScale="85" zoomScaleNormal="85" workbookViewId="0">
      <selection activeCell="Q9" sqref="Q9"/>
    </sheetView>
  </sheetViews>
  <sheetFormatPr defaultRowHeight="15" x14ac:dyDescent="0.25"/>
  <cols>
    <col min="1" max="1" width="6.28515625" style="3" customWidth="1"/>
    <col min="2" max="2" width="26.5703125" customWidth="1"/>
    <col min="3" max="4" width="11.140625" customWidth="1"/>
    <col min="5" max="5" width="19.7109375" customWidth="1"/>
    <col min="6" max="6" width="37.7109375" customWidth="1"/>
    <col min="7" max="7" width="38.28515625" style="3" customWidth="1"/>
    <col min="8" max="8" width="11.85546875" style="3" customWidth="1"/>
    <col min="9" max="9" width="20.140625" style="3" customWidth="1"/>
    <col min="12" max="12" width="12.7109375" customWidth="1"/>
  </cols>
  <sheetData>
    <row r="1" spans="1:22" x14ac:dyDescent="0.25">
      <c r="A1" s="80" t="s">
        <v>26</v>
      </c>
      <c r="B1" s="80"/>
      <c r="C1" s="80"/>
      <c r="D1" s="80"/>
      <c r="E1" s="80"/>
      <c r="F1" s="80"/>
      <c r="G1" s="80"/>
      <c r="H1" s="80"/>
      <c r="I1" s="21"/>
    </row>
    <row r="3" spans="1:22" ht="19.5" customHeight="1" x14ac:dyDescent="0.25">
      <c r="A3" s="98" t="s">
        <v>13</v>
      </c>
      <c r="B3" s="84" t="s">
        <v>39</v>
      </c>
      <c r="C3" s="96" t="s">
        <v>41</v>
      </c>
      <c r="D3" s="145"/>
      <c r="E3" s="84" t="s">
        <v>170</v>
      </c>
      <c r="F3" s="84" t="s">
        <v>317</v>
      </c>
      <c r="G3" s="84" t="s">
        <v>88</v>
      </c>
      <c r="H3" s="84" t="s">
        <v>36</v>
      </c>
      <c r="I3" s="84" t="s">
        <v>42</v>
      </c>
      <c r="J3" s="139" t="s">
        <v>35</v>
      </c>
      <c r="K3" s="140"/>
      <c r="L3" s="141"/>
    </row>
    <row r="4" spans="1:22" ht="19.5" customHeight="1" x14ac:dyDescent="0.25">
      <c r="A4" s="99"/>
      <c r="B4" s="85"/>
      <c r="C4" s="16" t="s">
        <v>14</v>
      </c>
      <c r="D4" s="16" t="s">
        <v>15</v>
      </c>
      <c r="E4" s="85"/>
      <c r="F4" s="85"/>
      <c r="G4" s="85"/>
      <c r="H4" s="85"/>
      <c r="I4" s="85"/>
      <c r="J4" s="142"/>
      <c r="K4" s="143"/>
      <c r="L4" s="144"/>
    </row>
    <row r="5" spans="1:22" ht="36.75" customHeight="1" x14ac:dyDescent="0.25">
      <c r="A5" s="4">
        <v>1</v>
      </c>
      <c r="B5" s="36" t="s">
        <v>98</v>
      </c>
      <c r="C5" s="26">
        <v>105</v>
      </c>
      <c r="D5" s="34">
        <v>34</v>
      </c>
      <c r="E5" s="102" t="s">
        <v>330</v>
      </c>
      <c r="F5" s="29" t="s">
        <v>37</v>
      </c>
      <c r="G5" s="30" t="s">
        <v>44</v>
      </c>
      <c r="H5" s="26">
        <v>1</v>
      </c>
      <c r="I5" s="131" t="s">
        <v>329</v>
      </c>
      <c r="J5" s="138"/>
      <c r="K5" s="138"/>
      <c r="L5" s="138"/>
      <c r="M5" s="147"/>
      <c r="N5" s="107"/>
      <c r="O5" s="107"/>
      <c r="P5" s="107"/>
      <c r="Q5" s="107"/>
      <c r="R5" s="107"/>
      <c r="S5" s="107"/>
      <c r="T5" s="107"/>
      <c r="U5" s="107"/>
      <c r="V5" s="74"/>
    </row>
    <row r="6" spans="1:22" ht="45" x14ac:dyDescent="0.25">
      <c r="A6" s="4">
        <v>2</v>
      </c>
      <c r="B6" s="30" t="s">
        <v>108</v>
      </c>
      <c r="C6" s="26">
        <v>78</v>
      </c>
      <c r="D6" s="34">
        <v>210</v>
      </c>
      <c r="E6" s="103"/>
      <c r="F6" s="29" t="s">
        <v>49</v>
      </c>
      <c r="G6" s="29" t="s">
        <v>45</v>
      </c>
      <c r="H6" s="34">
        <v>1</v>
      </c>
      <c r="I6" s="132"/>
      <c r="J6" s="81"/>
      <c r="K6" s="82"/>
      <c r="L6" s="83"/>
      <c r="M6" s="147"/>
      <c r="N6" s="107"/>
      <c r="O6" s="107"/>
    </row>
    <row r="7" spans="1:22" ht="30" x14ac:dyDescent="0.25">
      <c r="A7" s="4">
        <v>3</v>
      </c>
      <c r="B7" s="30" t="s">
        <v>109</v>
      </c>
      <c r="C7" s="26">
        <v>78</v>
      </c>
      <c r="D7" s="34">
        <v>210</v>
      </c>
      <c r="E7" s="103"/>
      <c r="F7" s="29" t="s">
        <v>99</v>
      </c>
      <c r="G7" s="30" t="s">
        <v>44</v>
      </c>
      <c r="H7" s="33">
        <v>1</v>
      </c>
      <c r="I7" s="132"/>
      <c r="J7" s="81" t="s">
        <v>62</v>
      </c>
      <c r="K7" s="82"/>
      <c r="L7" s="83"/>
      <c r="M7" s="19"/>
      <c r="N7" s="19"/>
      <c r="O7" s="19"/>
    </row>
    <row r="8" spans="1:22" ht="30" x14ac:dyDescent="0.25">
      <c r="A8" s="26">
        <v>4</v>
      </c>
      <c r="B8" s="18" t="s">
        <v>110</v>
      </c>
      <c r="C8" s="26">
        <v>69.5</v>
      </c>
      <c r="D8" s="26">
        <v>272</v>
      </c>
      <c r="E8" s="103"/>
      <c r="F8" s="29" t="s">
        <v>37</v>
      </c>
      <c r="G8" s="30" t="s">
        <v>44</v>
      </c>
      <c r="H8" s="26">
        <v>1</v>
      </c>
      <c r="I8" s="132"/>
      <c r="J8" s="138"/>
      <c r="K8" s="138"/>
      <c r="L8" s="138"/>
    </row>
    <row r="9" spans="1:22" ht="30" x14ac:dyDescent="0.25">
      <c r="A9" s="26">
        <v>5</v>
      </c>
      <c r="B9" s="18" t="s">
        <v>111</v>
      </c>
      <c r="C9" s="26">
        <v>69.5</v>
      </c>
      <c r="D9" s="26">
        <v>272</v>
      </c>
      <c r="E9" s="103"/>
      <c r="F9" s="29" t="s">
        <v>99</v>
      </c>
      <c r="G9" s="30" t="s">
        <v>44</v>
      </c>
      <c r="H9" s="33">
        <v>1</v>
      </c>
      <c r="I9" s="132"/>
      <c r="J9" s="135"/>
      <c r="K9" s="136"/>
      <c r="L9" s="137"/>
    </row>
    <row r="10" spans="1:22" ht="30" x14ac:dyDescent="0.25">
      <c r="A10" s="26">
        <v>6</v>
      </c>
      <c r="B10" s="18" t="s">
        <v>112</v>
      </c>
      <c r="C10" s="26">
        <v>70</v>
      </c>
      <c r="D10" s="26">
        <v>272.5</v>
      </c>
      <c r="E10" s="103"/>
      <c r="F10" s="29" t="s">
        <v>37</v>
      </c>
      <c r="G10" s="30" t="s">
        <v>44</v>
      </c>
      <c r="H10" s="26">
        <v>1</v>
      </c>
      <c r="I10" s="132"/>
      <c r="J10" s="138"/>
      <c r="K10" s="138"/>
      <c r="L10" s="138"/>
    </row>
    <row r="11" spans="1:22" ht="30" x14ac:dyDescent="0.25">
      <c r="A11" s="26">
        <v>7</v>
      </c>
      <c r="B11" s="18" t="s">
        <v>113</v>
      </c>
      <c r="C11" s="26">
        <v>70</v>
      </c>
      <c r="D11" s="26">
        <v>272.5</v>
      </c>
      <c r="E11" s="103"/>
      <c r="F11" s="29" t="s">
        <v>99</v>
      </c>
      <c r="G11" s="30" t="s">
        <v>44</v>
      </c>
      <c r="H11" s="33">
        <v>1</v>
      </c>
      <c r="I11" s="132"/>
      <c r="J11" s="135"/>
      <c r="K11" s="136"/>
      <c r="L11" s="137"/>
    </row>
    <row r="12" spans="1:22" ht="66" customHeight="1" x14ac:dyDescent="0.25">
      <c r="A12" s="26">
        <v>8</v>
      </c>
      <c r="B12" s="27" t="s">
        <v>114</v>
      </c>
      <c r="C12" s="26">
        <v>192</v>
      </c>
      <c r="D12" s="26">
        <v>221</v>
      </c>
      <c r="E12" s="103"/>
      <c r="F12" s="29" t="s">
        <v>53</v>
      </c>
      <c r="G12" s="29" t="s">
        <v>322</v>
      </c>
      <c r="H12" s="44">
        <v>1</v>
      </c>
      <c r="I12" s="132"/>
      <c r="J12" s="138"/>
      <c r="K12" s="138"/>
      <c r="L12" s="138"/>
      <c r="M12" s="147"/>
      <c r="N12" s="107"/>
      <c r="O12" s="107"/>
      <c r="P12" s="107"/>
      <c r="Q12" s="107"/>
      <c r="R12" s="107"/>
      <c r="S12" s="107"/>
      <c r="T12" s="107"/>
      <c r="U12" s="74"/>
    </row>
    <row r="13" spans="1:22" ht="30" x14ac:dyDescent="0.25">
      <c r="A13" s="26">
        <v>9</v>
      </c>
      <c r="B13" s="27" t="s">
        <v>114</v>
      </c>
      <c r="C13" s="26">
        <v>192</v>
      </c>
      <c r="D13" s="26">
        <v>221</v>
      </c>
      <c r="E13" s="103"/>
      <c r="F13" s="29" t="s">
        <v>52</v>
      </c>
      <c r="G13" s="29" t="s">
        <v>44</v>
      </c>
      <c r="H13" s="26">
        <v>1</v>
      </c>
      <c r="I13" s="132"/>
      <c r="J13" s="135"/>
      <c r="K13" s="136"/>
      <c r="L13" s="137"/>
    </row>
    <row r="14" spans="1:22" ht="45" x14ac:dyDescent="0.25">
      <c r="A14" s="26">
        <v>10</v>
      </c>
      <c r="B14" s="13" t="s">
        <v>115</v>
      </c>
      <c r="C14" s="26">
        <v>139</v>
      </c>
      <c r="D14" s="26">
        <v>221</v>
      </c>
      <c r="E14" s="103"/>
      <c r="F14" s="29" t="s">
        <v>122</v>
      </c>
      <c r="G14" s="29" t="s">
        <v>76</v>
      </c>
      <c r="H14" s="34">
        <v>1</v>
      </c>
      <c r="I14" s="132"/>
      <c r="J14" s="135"/>
      <c r="K14" s="136"/>
      <c r="L14" s="137"/>
    </row>
    <row r="15" spans="1:22" ht="30" x14ac:dyDescent="0.25">
      <c r="A15" s="26">
        <v>11</v>
      </c>
      <c r="B15" s="13" t="s">
        <v>115</v>
      </c>
      <c r="C15" s="26">
        <v>139</v>
      </c>
      <c r="D15" s="26">
        <v>221</v>
      </c>
      <c r="E15" s="103"/>
      <c r="F15" s="29" t="s">
        <v>52</v>
      </c>
      <c r="G15" s="29" t="s">
        <v>44</v>
      </c>
      <c r="H15" s="26">
        <v>1</v>
      </c>
      <c r="I15" s="132"/>
      <c r="J15" s="135"/>
      <c r="K15" s="136"/>
      <c r="L15" s="137"/>
    </row>
    <row r="16" spans="1:22" ht="30" x14ac:dyDescent="0.25">
      <c r="A16" s="26">
        <v>12</v>
      </c>
      <c r="B16" s="36" t="s">
        <v>116</v>
      </c>
      <c r="C16" s="26">
        <v>41</v>
      </c>
      <c r="D16" s="26">
        <v>199.5</v>
      </c>
      <c r="E16" s="103"/>
      <c r="F16" s="29" t="s">
        <v>52</v>
      </c>
      <c r="G16" s="29" t="s">
        <v>44</v>
      </c>
      <c r="H16" s="26">
        <v>1</v>
      </c>
      <c r="I16" s="132"/>
      <c r="J16" s="138"/>
      <c r="K16" s="138"/>
      <c r="L16" s="138"/>
    </row>
    <row r="17" spans="1:21" ht="45" x14ac:dyDescent="0.25">
      <c r="A17" s="26">
        <v>13</v>
      </c>
      <c r="B17" s="13" t="s">
        <v>118</v>
      </c>
      <c r="C17" s="26">
        <v>207</v>
      </c>
      <c r="D17" s="26">
        <v>221</v>
      </c>
      <c r="E17" s="103"/>
      <c r="F17" s="29" t="s">
        <v>53</v>
      </c>
      <c r="G17" s="29" t="s">
        <v>75</v>
      </c>
      <c r="H17" s="44">
        <v>1</v>
      </c>
      <c r="I17" s="132"/>
      <c r="J17" s="138"/>
      <c r="K17" s="138"/>
      <c r="L17" s="138"/>
    </row>
    <row r="18" spans="1:21" ht="30" x14ac:dyDescent="0.25">
      <c r="A18" s="26">
        <v>14</v>
      </c>
      <c r="B18" s="13" t="s">
        <v>118</v>
      </c>
      <c r="C18" s="26">
        <v>207</v>
      </c>
      <c r="D18" s="26">
        <v>221</v>
      </c>
      <c r="E18" s="103"/>
      <c r="F18" s="29" t="s">
        <v>52</v>
      </c>
      <c r="G18" s="29" t="s">
        <v>44</v>
      </c>
      <c r="H18" s="26">
        <v>1</v>
      </c>
      <c r="I18" s="132"/>
      <c r="J18" s="135"/>
      <c r="K18" s="136"/>
      <c r="L18" s="137"/>
      <c r="M18" s="17"/>
      <c r="U18" s="69"/>
    </row>
    <row r="19" spans="1:21" ht="30" x14ac:dyDescent="0.25">
      <c r="A19" s="26">
        <v>15</v>
      </c>
      <c r="B19" s="13" t="s">
        <v>117</v>
      </c>
      <c r="C19" s="26">
        <v>139</v>
      </c>
      <c r="D19" s="26">
        <v>221</v>
      </c>
      <c r="E19" s="103"/>
      <c r="F19" s="29" t="s">
        <v>52</v>
      </c>
      <c r="G19" s="29" t="s">
        <v>44</v>
      </c>
      <c r="H19" s="26">
        <v>1</v>
      </c>
      <c r="I19" s="132"/>
      <c r="J19" s="138"/>
      <c r="K19" s="138"/>
      <c r="L19" s="138"/>
    </row>
    <row r="20" spans="1:21" ht="30" x14ac:dyDescent="0.25">
      <c r="A20" s="26">
        <v>16</v>
      </c>
      <c r="B20" s="36" t="s">
        <v>119</v>
      </c>
      <c r="C20" s="26">
        <v>41</v>
      </c>
      <c r="D20" s="26">
        <v>199.5</v>
      </c>
      <c r="E20" s="103"/>
      <c r="F20" s="29" t="s">
        <v>52</v>
      </c>
      <c r="G20" s="29" t="s">
        <v>44</v>
      </c>
      <c r="H20" s="26">
        <v>1</v>
      </c>
      <c r="I20" s="132"/>
      <c r="J20" s="138"/>
      <c r="K20" s="138"/>
      <c r="L20" s="138"/>
    </row>
    <row r="21" spans="1:21" ht="45" x14ac:dyDescent="0.25">
      <c r="A21" s="48">
        <v>17</v>
      </c>
      <c r="B21" s="36" t="s">
        <v>120</v>
      </c>
      <c r="C21" s="26">
        <v>193.5</v>
      </c>
      <c r="D21" s="26">
        <v>221</v>
      </c>
      <c r="E21" s="103"/>
      <c r="F21" s="29" t="s">
        <v>122</v>
      </c>
      <c r="G21" s="29" t="s">
        <v>76</v>
      </c>
      <c r="H21" s="34">
        <v>1</v>
      </c>
      <c r="I21" s="132"/>
      <c r="J21" s="135"/>
      <c r="K21" s="136"/>
      <c r="L21" s="137"/>
    </row>
    <row r="22" spans="1:21" ht="30" x14ac:dyDescent="0.25">
      <c r="A22" s="48">
        <v>18</v>
      </c>
      <c r="B22" s="36" t="s">
        <v>120</v>
      </c>
      <c r="C22" s="26">
        <v>193.5</v>
      </c>
      <c r="D22" s="26">
        <v>221</v>
      </c>
      <c r="E22" s="103"/>
      <c r="F22" s="29" t="s">
        <v>52</v>
      </c>
      <c r="G22" s="29" t="s">
        <v>44</v>
      </c>
      <c r="H22" s="26">
        <v>1</v>
      </c>
      <c r="I22" s="132"/>
      <c r="J22" s="135"/>
      <c r="K22" s="136"/>
      <c r="L22" s="137"/>
    </row>
    <row r="23" spans="1:21" ht="30" x14ac:dyDescent="0.25">
      <c r="A23" s="48">
        <v>19</v>
      </c>
      <c r="B23" s="49" t="s">
        <v>303</v>
      </c>
      <c r="C23" s="26">
        <v>225</v>
      </c>
      <c r="D23" s="26">
        <v>64</v>
      </c>
      <c r="E23" s="103"/>
      <c r="F23" s="32" t="s">
        <v>302</v>
      </c>
      <c r="G23" s="31" t="s">
        <v>78</v>
      </c>
      <c r="H23" s="34">
        <v>1</v>
      </c>
      <c r="I23" s="132"/>
      <c r="J23" s="81" t="s">
        <v>62</v>
      </c>
      <c r="K23" s="82"/>
      <c r="L23" s="83"/>
      <c r="M23" s="146"/>
      <c r="N23" s="146"/>
      <c r="O23" s="146"/>
    </row>
    <row r="24" spans="1:21" ht="45" x14ac:dyDescent="0.25">
      <c r="A24" s="48">
        <v>20</v>
      </c>
      <c r="B24" s="13" t="s">
        <v>121</v>
      </c>
      <c r="C24" s="26">
        <v>136.5</v>
      </c>
      <c r="D24" s="26">
        <v>221</v>
      </c>
      <c r="E24" s="103"/>
      <c r="F24" s="29" t="s">
        <v>122</v>
      </c>
      <c r="G24" s="29" t="s">
        <v>76</v>
      </c>
      <c r="H24" s="34">
        <v>1</v>
      </c>
      <c r="I24" s="132"/>
      <c r="J24" s="134"/>
      <c r="K24" s="134"/>
      <c r="L24" s="134"/>
    </row>
    <row r="25" spans="1:21" ht="30" x14ac:dyDescent="0.25">
      <c r="A25" s="48">
        <v>21</v>
      </c>
      <c r="B25" s="13" t="s">
        <v>121</v>
      </c>
      <c r="C25" s="26">
        <v>136.5</v>
      </c>
      <c r="D25" s="26">
        <v>221</v>
      </c>
      <c r="E25" s="103"/>
      <c r="F25" s="29" t="s">
        <v>52</v>
      </c>
      <c r="G25" s="29" t="s">
        <v>44</v>
      </c>
      <c r="H25" s="26">
        <v>1</v>
      </c>
      <c r="I25" s="132"/>
      <c r="J25" s="122"/>
      <c r="K25" s="123"/>
      <c r="L25" s="124"/>
    </row>
    <row r="26" spans="1:21" ht="30" x14ac:dyDescent="0.25">
      <c r="A26" s="48">
        <v>22</v>
      </c>
      <c r="B26" s="36" t="s">
        <v>123</v>
      </c>
      <c r="C26" s="26">
        <v>41</v>
      </c>
      <c r="D26" s="26">
        <v>199.5</v>
      </c>
      <c r="E26" s="103"/>
      <c r="F26" s="29" t="s">
        <v>52</v>
      </c>
      <c r="G26" s="29" t="s">
        <v>44</v>
      </c>
      <c r="H26" s="26">
        <v>1</v>
      </c>
      <c r="I26" s="132"/>
      <c r="J26" s="134"/>
      <c r="K26" s="134"/>
      <c r="L26" s="134"/>
    </row>
    <row r="27" spans="1:21" ht="45" x14ac:dyDescent="0.25">
      <c r="A27" s="48">
        <v>23</v>
      </c>
      <c r="B27" s="13" t="s">
        <v>124</v>
      </c>
      <c r="C27" s="26">
        <v>204.5</v>
      </c>
      <c r="D27" s="26">
        <v>221</v>
      </c>
      <c r="E27" s="103"/>
      <c r="F27" s="29" t="s">
        <v>53</v>
      </c>
      <c r="G27" s="29" t="s">
        <v>75</v>
      </c>
      <c r="H27" s="44">
        <v>1</v>
      </c>
      <c r="I27" s="132"/>
      <c r="J27" s="134"/>
      <c r="K27" s="134"/>
      <c r="L27" s="134"/>
    </row>
    <row r="28" spans="1:21" ht="45" x14ac:dyDescent="0.25">
      <c r="A28" s="48">
        <v>24</v>
      </c>
      <c r="B28" s="13" t="s">
        <v>124</v>
      </c>
      <c r="C28" s="26">
        <v>204.5</v>
      </c>
      <c r="D28" s="26">
        <v>221</v>
      </c>
      <c r="E28" s="103"/>
      <c r="F28" s="29" t="s">
        <v>125</v>
      </c>
      <c r="G28" s="29" t="s">
        <v>76</v>
      </c>
      <c r="H28" s="34">
        <v>1</v>
      </c>
      <c r="I28" s="132"/>
      <c r="J28" s="134"/>
      <c r="K28" s="134"/>
      <c r="L28" s="134"/>
    </row>
    <row r="29" spans="1:21" ht="30" x14ac:dyDescent="0.25">
      <c r="A29" s="48">
        <v>25</v>
      </c>
      <c r="B29" s="13" t="s">
        <v>124</v>
      </c>
      <c r="C29" s="26">
        <v>204.5</v>
      </c>
      <c r="D29" s="26">
        <v>221</v>
      </c>
      <c r="E29" s="103"/>
      <c r="F29" s="29" t="s">
        <v>52</v>
      </c>
      <c r="G29" s="29" t="s">
        <v>44</v>
      </c>
      <c r="H29" s="26">
        <v>1</v>
      </c>
      <c r="I29" s="132"/>
      <c r="J29" s="122"/>
      <c r="K29" s="123"/>
      <c r="L29" s="124"/>
    </row>
    <row r="30" spans="1:21" ht="45" x14ac:dyDescent="0.25">
      <c r="A30" s="48">
        <v>26</v>
      </c>
      <c r="B30" s="13" t="s">
        <v>305</v>
      </c>
      <c r="C30" s="26">
        <v>207</v>
      </c>
      <c r="D30" s="34">
        <v>221</v>
      </c>
      <c r="E30" s="103"/>
      <c r="F30" s="29" t="s">
        <v>53</v>
      </c>
      <c r="G30" s="29" t="s">
        <v>75</v>
      </c>
      <c r="H30" s="26">
        <v>1</v>
      </c>
      <c r="I30" s="132"/>
      <c r="J30" s="122"/>
      <c r="K30" s="123"/>
      <c r="L30" s="124"/>
      <c r="M30" s="117"/>
      <c r="N30" s="118"/>
      <c r="O30" s="118"/>
      <c r="P30" s="118"/>
      <c r="Q30" s="118"/>
      <c r="R30" s="118"/>
      <c r="S30" s="69"/>
    </row>
    <row r="31" spans="1:21" ht="30" x14ac:dyDescent="0.25">
      <c r="A31" s="48">
        <v>27</v>
      </c>
      <c r="B31" s="13" t="str">
        <f>$B$30</f>
        <v>Boční strana - výloha č. 4</v>
      </c>
      <c r="C31" s="26">
        <v>207</v>
      </c>
      <c r="D31" s="34">
        <v>221</v>
      </c>
      <c r="E31" s="103"/>
      <c r="F31" s="29" t="s">
        <v>52</v>
      </c>
      <c r="G31" s="29" t="s">
        <v>44</v>
      </c>
      <c r="H31" s="26">
        <v>1</v>
      </c>
      <c r="I31" s="132"/>
      <c r="J31" s="122"/>
      <c r="K31" s="123"/>
      <c r="L31" s="124"/>
      <c r="M31" s="17"/>
    </row>
    <row r="32" spans="1:21" ht="30" x14ac:dyDescent="0.25">
      <c r="A32" s="48">
        <v>28</v>
      </c>
      <c r="B32" s="36" t="s">
        <v>127</v>
      </c>
      <c r="C32" s="26">
        <v>59</v>
      </c>
      <c r="D32" s="26">
        <v>212</v>
      </c>
      <c r="E32" s="103"/>
      <c r="F32" s="29" t="s">
        <v>52</v>
      </c>
      <c r="G32" s="29" t="s">
        <v>44</v>
      </c>
      <c r="H32" s="26">
        <v>1</v>
      </c>
      <c r="I32" s="132"/>
      <c r="J32" s="134"/>
      <c r="K32" s="134"/>
      <c r="L32" s="134"/>
    </row>
    <row r="33" spans="1:16" ht="30" x14ac:dyDescent="0.25">
      <c r="A33" s="48">
        <v>29</v>
      </c>
      <c r="B33" s="36" t="s">
        <v>126</v>
      </c>
      <c r="C33" s="26">
        <v>105</v>
      </c>
      <c r="D33" s="26">
        <v>212</v>
      </c>
      <c r="E33" s="103"/>
      <c r="F33" s="29" t="s">
        <v>52</v>
      </c>
      <c r="G33" s="29" t="s">
        <v>44</v>
      </c>
      <c r="H33" s="26">
        <v>1</v>
      </c>
      <c r="I33" s="132"/>
      <c r="J33" s="134"/>
      <c r="K33" s="134"/>
      <c r="L33" s="134"/>
    </row>
    <row r="34" spans="1:16" ht="30" x14ac:dyDescent="0.25">
      <c r="A34" s="48">
        <v>30</v>
      </c>
      <c r="B34" s="49" t="s">
        <v>128</v>
      </c>
      <c r="C34" s="26">
        <v>420.5</v>
      </c>
      <c r="D34" s="26">
        <v>286</v>
      </c>
      <c r="E34" s="103"/>
      <c r="F34" s="29" t="s">
        <v>318</v>
      </c>
      <c r="G34" s="31" t="s">
        <v>83</v>
      </c>
      <c r="H34" s="34">
        <v>1</v>
      </c>
      <c r="I34" s="132"/>
      <c r="J34" s="134"/>
      <c r="K34" s="134"/>
      <c r="L34" s="134"/>
      <c r="M34" s="17"/>
      <c r="N34" s="17"/>
      <c r="O34" s="17"/>
      <c r="P34" s="17"/>
    </row>
    <row r="35" spans="1:16" ht="30" x14ac:dyDescent="0.25">
      <c r="A35" s="48">
        <v>31</v>
      </c>
      <c r="B35" s="49" t="s">
        <v>129</v>
      </c>
      <c r="C35" s="26">
        <v>260</v>
      </c>
      <c r="D35" s="26">
        <v>286</v>
      </c>
      <c r="E35" s="104"/>
      <c r="F35" s="29" t="s">
        <v>318</v>
      </c>
      <c r="G35" s="31" t="s">
        <v>83</v>
      </c>
      <c r="H35" s="34">
        <v>1</v>
      </c>
      <c r="I35" s="133"/>
      <c r="J35" s="134"/>
      <c r="K35" s="134"/>
      <c r="L35" s="134"/>
      <c r="M35" s="17"/>
      <c r="N35" s="17"/>
      <c r="O35" s="17"/>
      <c r="P35" s="17"/>
    </row>
    <row r="37" spans="1:16" x14ac:dyDescent="0.25">
      <c r="A37" s="95" t="s">
        <v>40</v>
      </c>
      <c r="B37" s="95"/>
      <c r="C37" s="95"/>
      <c r="D37" s="95"/>
      <c r="E37" s="95"/>
      <c r="F37" s="95"/>
      <c r="G37" s="95"/>
      <c r="H37" s="95"/>
      <c r="I37" s="20"/>
    </row>
    <row r="39" spans="1:16" x14ac:dyDescent="0.25">
      <c r="G39" s="35" t="s">
        <v>74</v>
      </c>
    </row>
    <row r="41" spans="1:16" x14ac:dyDescent="0.25">
      <c r="G41" s="35" t="s">
        <v>132</v>
      </c>
    </row>
    <row r="61" spans="7:7" x14ac:dyDescent="0.25">
      <c r="G61" s="35" t="s">
        <v>133</v>
      </c>
    </row>
    <row r="81" spans="7:7" x14ac:dyDescent="0.25">
      <c r="G81" s="35" t="s">
        <v>306</v>
      </c>
    </row>
    <row r="101" spans="7:7" x14ac:dyDescent="0.25">
      <c r="G101" s="35" t="s">
        <v>131</v>
      </c>
    </row>
    <row r="121" spans="7:7" x14ac:dyDescent="0.25">
      <c r="G121" s="35" t="s">
        <v>307</v>
      </c>
    </row>
    <row r="141" spans="7:7" x14ac:dyDescent="0.25">
      <c r="G141" s="35" t="s">
        <v>308</v>
      </c>
    </row>
    <row r="161" spans="7:7" x14ac:dyDescent="0.25">
      <c r="G161" s="35"/>
    </row>
    <row r="181" spans="7:7" x14ac:dyDescent="0.25">
      <c r="G181" s="35"/>
    </row>
  </sheetData>
  <mergeCells count="49">
    <mergeCell ref="M30:R30"/>
    <mergeCell ref="J29:L29"/>
    <mergeCell ref="I3:I4"/>
    <mergeCell ref="C3:D3"/>
    <mergeCell ref="M23:O23"/>
    <mergeCell ref="J6:L6"/>
    <mergeCell ref="J7:L7"/>
    <mergeCell ref="J11:L11"/>
    <mergeCell ref="J14:L14"/>
    <mergeCell ref="J13:L13"/>
    <mergeCell ref="J15:L15"/>
    <mergeCell ref="J21:L21"/>
    <mergeCell ref="J9:L9"/>
    <mergeCell ref="M12:T12"/>
    <mergeCell ref="M6:O6"/>
    <mergeCell ref="E5:E35"/>
    <mergeCell ref="M5:U5"/>
    <mergeCell ref="J28:L28"/>
    <mergeCell ref="J3:L4"/>
    <mergeCell ref="A37:H37"/>
    <mergeCell ref="J16:L16"/>
    <mergeCell ref="J17:L17"/>
    <mergeCell ref="J19:L19"/>
    <mergeCell ref="J20:L20"/>
    <mergeCell ref="J23:L23"/>
    <mergeCell ref="J24:L24"/>
    <mergeCell ref="J26:L26"/>
    <mergeCell ref="J33:L33"/>
    <mergeCell ref="J34:L34"/>
    <mergeCell ref="J30:L30"/>
    <mergeCell ref="J31:L31"/>
    <mergeCell ref="J22:L22"/>
    <mergeCell ref="J25:L25"/>
    <mergeCell ref="J32:L32"/>
    <mergeCell ref="J18:L18"/>
    <mergeCell ref="A1:H1"/>
    <mergeCell ref="J5:L5"/>
    <mergeCell ref="J8:L8"/>
    <mergeCell ref="J10:L10"/>
    <mergeCell ref="J12:L12"/>
    <mergeCell ref="A3:A4"/>
    <mergeCell ref="B3:B4"/>
    <mergeCell ref="F3:F4"/>
    <mergeCell ref="G3:G4"/>
    <mergeCell ref="I5:I35"/>
    <mergeCell ref="H3:H4"/>
    <mergeCell ref="E3:E4"/>
    <mergeCell ref="J35:L35"/>
    <mergeCell ref="J27:L27"/>
  </mergeCells>
  <phoneticPr fontId="15" type="noConversion"/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72"/>
  <sheetViews>
    <sheetView topLeftCell="A20" zoomScale="85" zoomScaleNormal="85" workbookViewId="0">
      <selection activeCell="V19" sqref="V19"/>
    </sheetView>
  </sheetViews>
  <sheetFormatPr defaultRowHeight="15" x14ac:dyDescent="0.25"/>
  <cols>
    <col min="1" max="1" width="6.28515625" style="3" customWidth="1"/>
    <col min="2" max="2" width="26.5703125" customWidth="1"/>
    <col min="3" max="4" width="11.140625" customWidth="1"/>
    <col min="5" max="5" width="18.140625" customWidth="1"/>
    <col min="6" max="6" width="37.7109375" customWidth="1"/>
    <col min="7" max="7" width="38.28515625" style="3" customWidth="1"/>
    <col min="8" max="8" width="11.85546875" style="3" customWidth="1"/>
    <col min="9" max="9" width="20.140625" style="3" customWidth="1"/>
    <col min="12" max="12" width="12.7109375" customWidth="1"/>
  </cols>
  <sheetData>
    <row r="1" spans="1:13" x14ac:dyDescent="0.25">
      <c r="A1" s="80" t="s">
        <v>25</v>
      </c>
      <c r="B1" s="80"/>
      <c r="C1" s="80"/>
      <c r="D1" s="80"/>
      <c r="E1" s="80"/>
      <c r="F1" s="80"/>
      <c r="G1" s="80"/>
      <c r="H1" s="80"/>
      <c r="I1" s="21"/>
    </row>
    <row r="3" spans="1:13" ht="19.5" customHeight="1" x14ac:dyDescent="0.25">
      <c r="A3" s="98" t="s">
        <v>13</v>
      </c>
      <c r="B3" s="84" t="s">
        <v>39</v>
      </c>
      <c r="C3" s="96" t="s">
        <v>41</v>
      </c>
      <c r="D3" s="145"/>
      <c r="E3" s="84" t="s">
        <v>170</v>
      </c>
      <c r="F3" s="84" t="s">
        <v>317</v>
      </c>
      <c r="G3" s="84" t="s">
        <v>88</v>
      </c>
      <c r="H3" s="84" t="s">
        <v>36</v>
      </c>
      <c r="I3" s="84" t="s">
        <v>42</v>
      </c>
      <c r="J3" s="139" t="s">
        <v>35</v>
      </c>
      <c r="K3" s="140"/>
      <c r="L3" s="141"/>
    </row>
    <row r="4" spans="1:13" ht="19.5" customHeight="1" x14ac:dyDescent="0.25">
      <c r="A4" s="99"/>
      <c r="B4" s="85"/>
      <c r="C4" s="16" t="s">
        <v>14</v>
      </c>
      <c r="D4" s="16" t="s">
        <v>15</v>
      </c>
      <c r="E4" s="85"/>
      <c r="F4" s="85"/>
      <c r="G4" s="85"/>
      <c r="H4" s="85"/>
      <c r="I4" s="85"/>
      <c r="J4" s="142"/>
      <c r="K4" s="143"/>
      <c r="L4" s="144"/>
    </row>
    <row r="5" spans="1:13" ht="30" customHeight="1" x14ac:dyDescent="0.25">
      <c r="A5" s="26">
        <v>1</v>
      </c>
      <c r="B5" s="36" t="s">
        <v>171</v>
      </c>
      <c r="C5" s="26">
        <v>480</v>
      </c>
      <c r="D5" s="26">
        <v>290</v>
      </c>
      <c r="E5" s="102" t="s">
        <v>330</v>
      </c>
      <c r="F5" s="47" t="s">
        <v>319</v>
      </c>
      <c r="G5" s="31" t="s">
        <v>83</v>
      </c>
      <c r="H5" s="34">
        <v>1</v>
      </c>
      <c r="I5" s="92" t="s">
        <v>329</v>
      </c>
      <c r="J5" s="81" t="s">
        <v>62</v>
      </c>
      <c r="K5" s="82"/>
      <c r="L5" s="83"/>
      <c r="M5" s="17"/>
    </row>
    <row r="6" spans="1:13" ht="30" x14ac:dyDescent="0.25">
      <c r="A6" s="26">
        <v>2</v>
      </c>
      <c r="B6" s="18" t="s">
        <v>142</v>
      </c>
      <c r="C6" s="26">
        <v>88</v>
      </c>
      <c r="D6" s="26">
        <v>29</v>
      </c>
      <c r="E6" s="103"/>
      <c r="F6" s="29" t="s">
        <v>311</v>
      </c>
      <c r="G6" s="30" t="s">
        <v>44</v>
      </c>
      <c r="H6" s="26">
        <v>1</v>
      </c>
      <c r="I6" s="93"/>
      <c r="J6" s="81" t="s">
        <v>62</v>
      </c>
      <c r="K6" s="82"/>
      <c r="L6" s="83"/>
      <c r="M6" s="17"/>
    </row>
    <row r="7" spans="1:13" ht="30" x14ac:dyDescent="0.25">
      <c r="A7" s="26">
        <v>3</v>
      </c>
      <c r="B7" s="18" t="s">
        <v>143</v>
      </c>
      <c r="C7" s="26">
        <v>88</v>
      </c>
      <c r="D7" s="26">
        <v>29</v>
      </c>
      <c r="E7" s="103"/>
      <c r="F7" s="29" t="s">
        <v>311</v>
      </c>
      <c r="G7" s="30" t="s">
        <v>44</v>
      </c>
      <c r="H7" s="26">
        <v>1</v>
      </c>
      <c r="I7" s="93"/>
      <c r="J7" s="81" t="s">
        <v>62</v>
      </c>
      <c r="K7" s="82"/>
      <c r="L7" s="83"/>
      <c r="M7" s="17"/>
    </row>
    <row r="8" spans="1:13" ht="30" x14ac:dyDescent="0.25">
      <c r="A8" s="26">
        <v>4</v>
      </c>
      <c r="B8" s="18" t="s">
        <v>144</v>
      </c>
      <c r="C8" s="26">
        <v>88</v>
      </c>
      <c r="D8" s="26">
        <v>29</v>
      </c>
      <c r="E8" s="103"/>
      <c r="F8" s="29" t="s">
        <v>37</v>
      </c>
      <c r="G8" s="30" t="s">
        <v>44</v>
      </c>
      <c r="H8" s="26">
        <v>1</v>
      </c>
      <c r="I8" s="93"/>
      <c r="J8" s="81" t="s">
        <v>62</v>
      </c>
      <c r="K8" s="82"/>
      <c r="L8" s="83"/>
      <c r="M8" s="17"/>
    </row>
    <row r="9" spans="1:13" ht="30" x14ac:dyDescent="0.25">
      <c r="A9" s="26">
        <v>5</v>
      </c>
      <c r="B9" s="18" t="s">
        <v>145</v>
      </c>
      <c r="C9" s="26">
        <v>88</v>
      </c>
      <c r="D9" s="26">
        <v>29</v>
      </c>
      <c r="E9" s="103"/>
      <c r="F9" s="29" t="s">
        <v>37</v>
      </c>
      <c r="G9" s="30" t="s">
        <v>44</v>
      </c>
      <c r="H9" s="26">
        <v>1</v>
      </c>
      <c r="I9" s="93"/>
      <c r="J9" s="81" t="s">
        <v>62</v>
      </c>
      <c r="K9" s="82"/>
      <c r="L9" s="83"/>
      <c r="M9" s="17"/>
    </row>
    <row r="10" spans="1:13" ht="45" x14ac:dyDescent="0.25">
      <c r="A10" s="26">
        <v>6</v>
      </c>
      <c r="B10" s="36" t="s">
        <v>146</v>
      </c>
      <c r="C10" s="26">
        <v>196</v>
      </c>
      <c r="D10" s="26">
        <v>158</v>
      </c>
      <c r="E10" s="103"/>
      <c r="F10" s="29" t="s">
        <v>53</v>
      </c>
      <c r="G10" s="29" t="s">
        <v>75</v>
      </c>
      <c r="H10" s="44">
        <v>1</v>
      </c>
      <c r="I10" s="93"/>
      <c r="J10" s="81"/>
      <c r="K10" s="82"/>
      <c r="L10" s="83"/>
      <c r="M10" s="17"/>
    </row>
    <row r="11" spans="1:13" ht="45" x14ac:dyDescent="0.25">
      <c r="A11" s="26">
        <v>7</v>
      </c>
      <c r="B11" s="36" t="s">
        <v>146</v>
      </c>
      <c r="C11" s="26">
        <v>196</v>
      </c>
      <c r="D11" s="26">
        <v>158</v>
      </c>
      <c r="E11" s="103"/>
      <c r="F11" s="29" t="s">
        <v>141</v>
      </c>
      <c r="G11" s="29" t="s">
        <v>76</v>
      </c>
      <c r="H11" s="34">
        <v>1</v>
      </c>
      <c r="I11" s="93"/>
      <c r="J11" s="81"/>
      <c r="K11" s="82"/>
      <c r="L11" s="83"/>
      <c r="M11" s="17"/>
    </row>
    <row r="12" spans="1:13" ht="30" x14ac:dyDescent="0.25">
      <c r="A12" s="26">
        <v>8</v>
      </c>
      <c r="B12" s="36" t="s">
        <v>146</v>
      </c>
      <c r="C12" s="26">
        <v>196</v>
      </c>
      <c r="D12" s="26">
        <v>158</v>
      </c>
      <c r="E12" s="103"/>
      <c r="F12" s="29" t="s">
        <v>99</v>
      </c>
      <c r="G12" s="30" t="s">
        <v>44</v>
      </c>
      <c r="H12" s="34">
        <v>1</v>
      </c>
      <c r="I12" s="93"/>
      <c r="J12" s="81" t="s">
        <v>62</v>
      </c>
      <c r="K12" s="82"/>
      <c r="L12" s="83"/>
      <c r="M12" s="17"/>
    </row>
    <row r="13" spans="1:13" ht="30" x14ac:dyDescent="0.25">
      <c r="A13" s="26">
        <v>9</v>
      </c>
      <c r="B13" s="18" t="s">
        <v>147</v>
      </c>
      <c r="C13" s="26">
        <v>88</v>
      </c>
      <c r="D13" s="26">
        <v>29</v>
      </c>
      <c r="E13" s="103"/>
      <c r="F13" s="29" t="s">
        <v>311</v>
      </c>
      <c r="G13" s="30" t="s">
        <v>44</v>
      </c>
      <c r="H13" s="26">
        <v>1</v>
      </c>
      <c r="I13" s="93"/>
      <c r="J13" s="81" t="s">
        <v>62</v>
      </c>
      <c r="K13" s="82"/>
      <c r="L13" s="83"/>
      <c r="M13" s="17"/>
    </row>
    <row r="14" spans="1:13" ht="30" x14ac:dyDescent="0.25">
      <c r="A14" s="26">
        <v>10</v>
      </c>
      <c r="B14" s="18" t="s">
        <v>148</v>
      </c>
      <c r="C14" s="26">
        <v>88</v>
      </c>
      <c r="D14" s="26">
        <v>29</v>
      </c>
      <c r="E14" s="103"/>
      <c r="F14" s="29" t="s">
        <v>311</v>
      </c>
      <c r="G14" s="30" t="s">
        <v>44</v>
      </c>
      <c r="H14" s="26">
        <v>1</v>
      </c>
      <c r="I14" s="93"/>
      <c r="J14" s="81" t="s">
        <v>62</v>
      </c>
      <c r="K14" s="82"/>
      <c r="L14" s="83"/>
      <c r="M14" s="17"/>
    </row>
    <row r="15" spans="1:13" ht="30" x14ac:dyDescent="0.25">
      <c r="A15" s="26">
        <v>11</v>
      </c>
      <c r="B15" s="18" t="s">
        <v>149</v>
      </c>
      <c r="C15" s="26">
        <v>88</v>
      </c>
      <c r="D15" s="26">
        <v>29</v>
      </c>
      <c r="E15" s="103"/>
      <c r="F15" s="29" t="s">
        <v>37</v>
      </c>
      <c r="G15" s="30" t="s">
        <v>44</v>
      </c>
      <c r="H15" s="26">
        <v>1</v>
      </c>
      <c r="I15" s="93"/>
      <c r="J15" s="81" t="s">
        <v>62</v>
      </c>
      <c r="K15" s="82"/>
      <c r="L15" s="83"/>
    </row>
    <row r="16" spans="1:13" ht="30" x14ac:dyDescent="0.25">
      <c r="A16" s="26">
        <v>12</v>
      </c>
      <c r="B16" s="18" t="s">
        <v>150</v>
      </c>
      <c r="C16" s="26">
        <v>88</v>
      </c>
      <c r="D16" s="26">
        <v>29</v>
      </c>
      <c r="E16" s="103"/>
      <c r="F16" s="29" t="s">
        <v>37</v>
      </c>
      <c r="G16" s="30" t="s">
        <v>44</v>
      </c>
      <c r="H16" s="26">
        <v>1</v>
      </c>
      <c r="I16" s="93"/>
      <c r="J16" s="81" t="s">
        <v>62</v>
      </c>
      <c r="K16" s="82"/>
      <c r="L16" s="83"/>
    </row>
    <row r="17" spans="1:21" ht="45" x14ac:dyDescent="0.25">
      <c r="A17" s="26">
        <v>13</v>
      </c>
      <c r="B17" s="36" t="s">
        <v>151</v>
      </c>
      <c r="C17" s="26">
        <v>196</v>
      </c>
      <c r="D17" s="26">
        <v>158</v>
      </c>
      <c r="E17" s="103"/>
      <c r="F17" s="29" t="s">
        <v>53</v>
      </c>
      <c r="G17" s="29" t="s">
        <v>75</v>
      </c>
      <c r="H17" s="44">
        <v>1</v>
      </c>
      <c r="I17" s="93"/>
      <c r="J17" s="81"/>
      <c r="K17" s="82"/>
      <c r="L17" s="83"/>
      <c r="M17" s="17"/>
    </row>
    <row r="18" spans="1:21" ht="45" x14ac:dyDescent="0.25">
      <c r="A18" s="26">
        <v>14</v>
      </c>
      <c r="B18" s="36" t="s">
        <v>151</v>
      </c>
      <c r="C18" s="26">
        <v>196</v>
      </c>
      <c r="D18" s="26">
        <v>158</v>
      </c>
      <c r="E18" s="103"/>
      <c r="F18" s="29" t="s">
        <v>67</v>
      </c>
      <c r="G18" s="29" t="s">
        <v>76</v>
      </c>
      <c r="H18" s="26">
        <v>1</v>
      </c>
      <c r="I18" s="93"/>
      <c r="J18" s="81"/>
      <c r="K18" s="82"/>
      <c r="L18" s="83"/>
      <c r="M18" s="17"/>
    </row>
    <row r="19" spans="1:21" ht="30" x14ac:dyDescent="0.25">
      <c r="A19" s="26">
        <v>15</v>
      </c>
      <c r="B19" s="36" t="s">
        <v>151</v>
      </c>
      <c r="C19" s="26">
        <v>196</v>
      </c>
      <c r="D19" s="26">
        <v>158</v>
      </c>
      <c r="E19" s="103"/>
      <c r="F19" s="29" t="s">
        <v>99</v>
      </c>
      <c r="G19" s="30" t="s">
        <v>44</v>
      </c>
      <c r="H19" s="34">
        <v>1</v>
      </c>
      <c r="I19" s="93"/>
      <c r="J19" s="81" t="s">
        <v>62</v>
      </c>
      <c r="K19" s="82"/>
      <c r="L19" s="83"/>
      <c r="M19" s="17"/>
    </row>
    <row r="20" spans="1:21" ht="57" customHeight="1" x14ac:dyDescent="0.25">
      <c r="A20" s="26">
        <v>16</v>
      </c>
      <c r="B20" s="36" t="s">
        <v>152</v>
      </c>
      <c r="C20" s="26">
        <v>90</v>
      </c>
      <c r="D20" s="26">
        <v>90</v>
      </c>
      <c r="E20" s="103"/>
      <c r="F20" s="29" t="s">
        <v>153</v>
      </c>
      <c r="G20" s="29" t="s">
        <v>44</v>
      </c>
      <c r="H20" s="26">
        <v>2</v>
      </c>
      <c r="I20" s="93"/>
      <c r="J20" s="81" t="s">
        <v>62</v>
      </c>
      <c r="K20" s="82"/>
      <c r="L20" s="83"/>
      <c r="M20" s="117"/>
      <c r="N20" s="118"/>
      <c r="O20" s="118"/>
      <c r="P20" s="118"/>
      <c r="Q20" s="118"/>
      <c r="R20" s="118"/>
      <c r="S20" s="17"/>
    </row>
    <row r="21" spans="1:21" ht="30" x14ac:dyDescent="0.25">
      <c r="A21" s="26">
        <v>17</v>
      </c>
      <c r="B21" s="36" t="s">
        <v>154</v>
      </c>
      <c r="C21" s="26">
        <v>350</v>
      </c>
      <c r="D21" s="26">
        <v>60</v>
      </c>
      <c r="E21" s="103"/>
      <c r="F21" s="32" t="s">
        <v>192</v>
      </c>
      <c r="G21" s="31" t="s">
        <v>78</v>
      </c>
      <c r="H21" s="34">
        <v>1</v>
      </c>
      <c r="I21" s="93"/>
      <c r="J21" s="81" t="s">
        <v>62</v>
      </c>
      <c r="K21" s="82"/>
      <c r="L21" s="83"/>
      <c r="M21" s="17"/>
      <c r="N21" s="17"/>
    </row>
    <row r="22" spans="1:21" ht="30" x14ac:dyDescent="0.25">
      <c r="A22" s="26">
        <v>18</v>
      </c>
      <c r="B22" s="36" t="s">
        <v>155</v>
      </c>
      <c r="C22" s="26">
        <v>48</v>
      </c>
      <c r="D22" s="26">
        <v>199</v>
      </c>
      <c r="E22" s="103"/>
      <c r="F22" s="29" t="s">
        <v>99</v>
      </c>
      <c r="G22" s="30" t="s">
        <v>44</v>
      </c>
      <c r="H22" s="34">
        <v>1</v>
      </c>
      <c r="I22" s="93"/>
      <c r="J22" s="81" t="s">
        <v>62</v>
      </c>
      <c r="K22" s="82"/>
      <c r="L22" s="83"/>
    </row>
    <row r="23" spans="1:21" ht="30" x14ac:dyDescent="0.25">
      <c r="A23" s="26">
        <v>19</v>
      </c>
      <c r="B23" s="36" t="s">
        <v>156</v>
      </c>
      <c r="C23" s="26">
        <v>26</v>
      </c>
      <c r="D23" s="26">
        <v>180</v>
      </c>
      <c r="E23" s="103"/>
      <c r="F23" s="29" t="s">
        <v>99</v>
      </c>
      <c r="G23" s="30" t="s">
        <v>44</v>
      </c>
      <c r="H23" s="34">
        <v>1</v>
      </c>
      <c r="I23" s="93"/>
      <c r="J23" s="81" t="s">
        <v>62</v>
      </c>
      <c r="K23" s="82"/>
      <c r="L23" s="83"/>
    </row>
    <row r="24" spans="1:21" ht="45" x14ac:dyDescent="0.25">
      <c r="A24" s="26">
        <v>20</v>
      </c>
      <c r="B24" s="36" t="s">
        <v>157</v>
      </c>
      <c r="C24" s="26">
        <v>72</v>
      </c>
      <c r="D24" s="26">
        <v>181</v>
      </c>
      <c r="E24" s="103"/>
      <c r="F24" s="29" t="s">
        <v>49</v>
      </c>
      <c r="G24" s="29" t="s">
        <v>45</v>
      </c>
      <c r="H24" s="34">
        <v>1</v>
      </c>
      <c r="I24" s="93"/>
      <c r="J24" s="81" t="s">
        <v>62</v>
      </c>
      <c r="K24" s="82"/>
      <c r="L24" s="83"/>
    </row>
    <row r="25" spans="1:21" ht="30" x14ac:dyDescent="0.25">
      <c r="A25" s="26">
        <v>21</v>
      </c>
      <c r="B25" s="36" t="s">
        <v>157</v>
      </c>
      <c r="C25" s="26">
        <v>72</v>
      </c>
      <c r="D25" s="26">
        <v>181</v>
      </c>
      <c r="E25" s="103"/>
      <c r="F25" s="29" t="s">
        <v>99</v>
      </c>
      <c r="G25" s="30" t="s">
        <v>44</v>
      </c>
      <c r="H25" s="34">
        <v>1</v>
      </c>
      <c r="I25" s="93"/>
      <c r="J25" s="81" t="s">
        <v>62</v>
      </c>
      <c r="K25" s="82"/>
      <c r="L25" s="83"/>
    </row>
    <row r="26" spans="1:21" ht="30" x14ac:dyDescent="0.25">
      <c r="A26" s="26">
        <v>22</v>
      </c>
      <c r="B26" s="36" t="s">
        <v>158</v>
      </c>
      <c r="C26" s="26">
        <v>48</v>
      </c>
      <c r="D26" s="26">
        <v>199</v>
      </c>
      <c r="E26" s="103"/>
      <c r="F26" s="29" t="s">
        <v>99</v>
      </c>
      <c r="G26" s="30" t="s">
        <v>44</v>
      </c>
      <c r="H26" s="34">
        <v>1</v>
      </c>
      <c r="I26" s="93"/>
      <c r="J26" s="81" t="s">
        <v>62</v>
      </c>
      <c r="K26" s="82"/>
      <c r="L26" s="83"/>
    </row>
    <row r="27" spans="1:21" ht="45" x14ac:dyDescent="0.25">
      <c r="A27" s="26">
        <v>23</v>
      </c>
      <c r="B27" s="36" t="s">
        <v>161</v>
      </c>
      <c r="C27" s="26">
        <v>172</v>
      </c>
      <c r="D27" s="26">
        <v>47</v>
      </c>
      <c r="E27" s="103"/>
      <c r="F27" s="29" t="s">
        <v>311</v>
      </c>
      <c r="G27" s="30" t="s">
        <v>44</v>
      </c>
      <c r="H27" s="26">
        <v>1</v>
      </c>
      <c r="I27" s="93"/>
      <c r="J27" s="81" t="s">
        <v>62</v>
      </c>
      <c r="K27" s="82"/>
      <c r="L27" s="83"/>
      <c r="M27" s="17"/>
      <c r="U27" t="s">
        <v>309</v>
      </c>
    </row>
    <row r="28" spans="1:21" ht="45" x14ac:dyDescent="0.25">
      <c r="A28" s="26">
        <v>24</v>
      </c>
      <c r="B28" s="36" t="s">
        <v>162</v>
      </c>
      <c r="C28" s="26">
        <v>172</v>
      </c>
      <c r="D28" s="26">
        <v>47</v>
      </c>
      <c r="E28" s="103"/>
      <c r="F28" s="29" t="s">
        <v>37</v>
      </c>
      <c r="G28" s="30" t="s">
        <v>44</v>
      </c>
      <c r="H28" s="26">
        <v>1</v>
      </c>
      <c r="I28" s="93"/>
      <c r="J28" s="81" t="s">
        <v>62</v>
      </c>
      <c r="K28" s="82"/>
      <c r="L28" s="83"/>
    </row>
    <row r="29" spans="1:21" ht="45" x14ac:dyDescent="0.25">
      <c r="A29" s="26">
        <v>25</v>
      </c>
      <c r="B29" s="36" t="s">
        <v>159</v>
      </c>
      <c r="C29" s="26">
        <v>82</v>
      </c>
      <c r="D29" s="26">
        <v>55</v>
      </c>
      <c r="E29" s="103"/>
      <c r="F29" s="29" t="s">
        <v>99</v>
      </c>
      <c r="G29" s="30" t="s">
        <v>44</v>
      </c>
      <c r="H29" s="34">
        <v>1</v>
      </c>
      <c r="I29" s="93"/>
      <c r="J29" s="81"/>
      <c r="K29" s="82"/>
      <c r="L29" s="83"/>
      <c r="M29" s="17"/>
    </row>
    <row r="30" spans="1:21" ht="45" x14ac:dyDescent="0.25">
      <c r="A30" s="26">
        <v>26</v>
      </c>
      <c r="B30" s="36" t="s">
        <v>160</v>
      </c>
      <c r="C30" s="26">
        <v>82</v>
      </c>
      <c r="D30" s="26">
        <v>55</v>
      </c>
      <c r="E30" s="104"/>
      <c r="F30" s="29" t="s">
        <v>99</v>
      </c>
      <c r="G30" s="30" t="s">
        <v>44</v>
      </c>
      <c r="H30" s="34">
        <v>1</v>
      </c>
      <c r="I30" s="94"/>
      <c r="J30" s="81"/>
      <c r="K30" s="82"/>
      <c r="L30" s="83"/>
      <c r="M30" s="17"/>
    </row>
    <row r="31" spans="1:21" x14ac:dyDescent="0.25">
      <c r="F31" s="24"/>
      <c r="J31" s="19"/>
      <c r="K31" s="19"/>
      <c r="L31" s="19"/>
    </row>
    <row r="32" spans="1:21" x14ac:dyDescent="0.25">
      <c r="A32" s="95" t="s">
        <v>40</v>
      </c>
      <c r="B32" s="95"/>
      <c r="C32" s="95"/>
      <c r="D32" s="95"/>
      <c r="E32" s="95"/>
      <c r="F32" s="95"/>
      <c r="G32" s="95"/>
      <c r="H32" s="95"/>
      <c r="I32" s="20"/>
      <c r="J32" s="19"/>
      <c r="K32" s="19"/>
      <c r="L32" s="19"/>
    </row>
    <row r="33" spans="6:15" x14ac:dyDescent="0.25">
      <c r="F33" s="3" t="s">
        <v>163</v>
      </c>
    </row>
    <row r="35" spans="6:15" x14ac:dyDescent="0.25">
      <c r="F35" s="35" t="s">
        <v>165</v>
      </c>
      <c r="G35" s="35"/>
      <c r="O35" t="s">
        <v>166</v>
      </c>
    </row>
    <row r="53" spans="6:15" x14ac:dyDescent="0.25">
      <c r="F53" s="35" t="s">
        <v>167</v>
      </c>
      <c r="G53" s="35"/>
      <c r="O53" t="s">
        <v>168</v>
      </c>
    </row>
    <row r="72" spans="6:7" x14ac:dyDescent="0.25">
      <c r="F72" s="35" t="s">
        <v>169</v>
      </c>
      <c r="G72" s="35"/>
    </row>
  </sheetData>
  <mergeCells count="40">
    <mergeCell ref="J13:L13"/>
    <mergeCell ref="J26:L26"/>
    <mergeCell ref="J27:L27"/>
    <mergeCell ref="J18:L18"/>
    <mergeCell ref="J19:L19"/>
    <mergeCell ref="J20:L20"/>
    <mergeCell ref="J21:L21"/>
    <mergeCell ref="J22:L22"/>
    <mergeCell ref="J12:L12"/>
    <mergeCell ref="M20:R20"/>
    <mergeCell ref="E3:E4"/>
    <mergeCell ref="J14:L14"/>
    <mergeCell ref="J9:L9"/>
    <mergeCell ref="J10:L10"/>
    <mergeCell ref="J15:L15"/>
    <mergeCell ref="J16:L16"/>
    <mergeCell ref="E5:E30"/>
    <mergeCell ref="J28:L28"/>
    <mergeCell ref="J29:L29"/>
    <mergeCell ref="J30:L30"/>
    <mergeCell ref="I5:I30"/>
    <mergeCell ref="J23:L23"/>
    <mergeCell ref="J24:L24"/>
    <mergeCell ref="J25:L25"/>
    <mergeCell ref="A32:H32"/>
    <mergeCell ref="A1:H1"/>
    <mergeCell ref="J5:L5"/>
    <mergeCell ref="J6:L6"/>
    <mergeCell ref="A3:A4"/>
    <mergeCell ref="B3:B4"/>
    <mergeCell ref="C3:D3"/>
    <mergeCell ref="F3:F4"/>
    <mergeCell ref="G3:G4"/>
    <mergeCell ref="H3:H4"/>
    <mergeCell ref="I3:I4"/>
    <mergeCell ref="J3:L4"/>
    <mergeCell ref="J7:L7"/>
    <mergeCell ref="J8:L8"/>
    <mergeCell ref="J17:L17"/>
    <mergeCell ref="J11:L11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102"/>
  <sheetViews>
    <sheetView topLeftCell="A6" zoomScale="85" zoomScaleNormal="85" workbookViewId="0">
      <selection activeCell="P7" sqref="P7"/>
    </sheetView>
  </sheetViews>
  <sheetFormatPr defaultRowHeight="15" x14ac:dyDescent="0.25"/>
  <cols>
    <col min="1" max="1" width="6.28515625" style="3" customWidth="1"/>
    <col min="2" max="2" width="26.5703125" customWidth="1"/>
    <col min="3" max="4" width="11.140625" customWidth="1"/>
    <col min="5" max="5" width="18.140625" customWidth="1"/>
    <col min="6" max="6" width="37.7109375" style="3" customWidth="1"/>
    <col min="7" max="7" width="38.28515625" style="3" customWidth="1"/>
    <col min="8" max="8" width="11.85546875" style="3" customWidth="1"/>
    <col min="9" max="9" width="20" style="3" customWidth="1"/>
    <col min="12" max="12" width="20.140625" customWidth="1"/>
  </cols>
  <sheetData>
    <row r="1" spans="1:19" x14ac:dyDescent="0.25">
      <c r="A1" s="80" t="s">
        <v>23</v>
      </c>
      <c r="B1" s="80"/>
      <c r="C1" s="80"/>
      <c r="D1" s="80"/>
      <c r="E1" s="80"/>
      <c r="F1" s="80"/>
      <c r="G1" s="80"/>
      <c r="H1" s="21"/>
      <c r="I1" s="21"/>
    </row>
    <row r="3" spans="1:19" ht="19.5" customHeight="1" x14ac:dyDescent="0.25">
      <c r="A3" s="151" t="s">
        <v>13</v>
      </c>
      <c r="B3" s="153" t="s">
        <v>39</v>
      </c>
      <c r="C3" s="96" t="s">
        <v>41</v>
      </c>
      <c r="D3" s="97"/>
      <c r="E3" s="84" t="s">
        <v>170</v>
      </c>
      <c r="F3" s="84" t="s">
        <v>317</v>
      </c>
      <c r="G3" s="84" t="s">
        <v>88</v>
      </c>
      <c r="H3" s="84" t="s">
        <v>36</v>
      </c>
      <c r="I3" s="84" t="s">
        <v>42</v>
      </c>
      <c r="J3" s="154" t="s">
        <v>35</v>
      </c>
      <c r="K3" s="155"/>
      <c r="L3" s="156"/>
    </row>
    <row r="4" spans="1:19" ht="19.5" customHeight="1" x14ac:dyDescent="0.25">
      <c r="A4" s="152"/>
      <c r="B4" s="99"/>
      <c r="C4" s="16" t="s">
        <v>14</v>
      </c>
      <c r="D4" s="46" t="s">
        <v>15</v>
      </c>
      <c r="E4" s="85"/>
      <c r="F4" s="85"/>
      <c r="G4" s="85"/>
      <c r="H4" s="85"/>
      <c r="I4" s="85"/>
      <c r="J4" s="157"/>
      <c r="K4" s="158"/>
      <c r="L4" s="159"/>
    </row>
    <row r="5" spans="1:19" ht="45" customHeight="1" x14ac:dyDescent="0.25">
      <c r="A5" s="26">
        <v>1</v>
      </c>
      <c r="B5" s="13" t="s">
        <v>189</v>
      </c>
      <c r="C5" s="26">
        <v>86</v>
      </c>
      <c r="D5" s="28">
        <v>67</v>
      </c>
      <c r="E5" s="102" t="s">
        <v>330</v>
      </c>
      <c r="F5" s="32" t="s">
        <v>77</v>
      </c>
      <c r="G5" s="31" t="s">
        <v>78</v>
      </c>
      <c r="H5" s="42">
        <v>2</v>
      </c>
      <c r="I5" s="148" t="s">
        <v>329</v>
      </c>
      <c r="J5" s="81" t="s">
        <v>62</v>
      </c>
      <c r="K5" s="82"/>
      <c r="L5" s="83"/>
      <c r="M5" s="19"/>
      <c r="O5" s="17"/>
      <c r="Q5" s="138"/>
      <c r="R5" s="138"/>
      <c r="S5" s="138"/>
    </row>
    <row r="6" spans="1:19" ht="45" x14ac:dyDescent="0.25">
      <c r="A6" s="26">
        <v>2</v>
      </c>
      <c r="B6" s="36" t="s">
        <v>172</v>
      </c>
      <c r="C6" s="26">
        <v>460</v>
      </c>
      <c r="D6" s="28">
        <v>50</v>
      </c>
      <c r="E6" s="103"/>
      <c r="F6" s="29" t="s">
        <v>43</v>
      </c>
      <c r="G6" s="32" t="s">
        <v>46</v>
      </c>
      <c r="H6" s="26">
        <v>1</v>
      </c>
      <c r="I6" s="149"/>
      <c r="J6" s="81" t="s">
        <v>62</v>
      </c>
      <c r="K6" s="82"/>
      <c r="L6" s="83"/>
      <c r="M6" s="19"/>
      <c r="O6" s="17"/>
      <c r="Q6" s="19"/>
      <c r="R6" s="19"/>
      <c r="S6" s="19"/>
    </row>
    <row r="7" spans="1:19" ht="45" x14ac:dyDescent="0.25">
      <c r="A7" s="26">
        <v>3</v>
      </c>
      <c r="B7" s="36" t="s">
        <v>173</v>
      </c>
      <c r="C7" s="26">
        <v>168</v>
      </c>
      <c r="D7" s="28">
        <v>170</v>
      </c>
      <c r="E7" s="103"/>
      <c r="F7" s="29" t="s">
        <v>53</v>
      </c>
      <c r="G7" s="29" t="s">
        <v>75</v>
      </c>
      <c r="H7" s="44">
        <v>1</v>
      </c>
      <c r="I7" s="149"/>
      <c r="J7" s="135"/>
      <c r="K7" s="136"/>
      <c r="L7" s="137"/>
      <c r="M7" s="19"/>
      <c r="O7" s="17"/>
      <c r="Q7" s="19"/>
      <c r="R7" s="19"/>
      <c r="S7" s="19"/>
    </row>
    <row r="8" spans="1:19" ht="45" x14ac:dyDescent="0.25">
      <c r="A8" s="26">
        <v>4</v>
      </c>
      <c r="B8" s="36" t="s">
        <v>173</v>
      </c>
      <c r="C8" s="26">
        <v>168</v>
      </c>
      <c r="D8" s="28">
        <v>170</v>
      </c>
      <c r="E8" s="103"/>
      <c r="F8" s="29" t="s">
        <v>125</v>
      </c>
      <c r="G8" s="29" t="s">
        <v>76</v>
      </c>
      <c r="H8" s="26">
        <v>1</v>
      </c>
      <c r="I8" s="149"/>
      <c r="J8" s="135"/>
      <c r="K8" s="136"/>
      <c r="L8" s="137"/>
      <c r="M8" s="19"/>
      <c r="O8" s="17"/>
      <c r="Q8" s="19"/>
      <c r="R8" s="19"/>
      <c r="S8" s="19"/>
    </row>
    <row r="9" spans="1:19" ht="45" x14ac:dyDescent="0.25">
      <c r="A9" s="26">
        <v>5</v>
      </c>
      <c r="B9" s="36" t="s">
        <v>173</v>
      </c>
      <c r="C9" s="26">
        <v>168</v>
      </c>
      <c r="D9" s="28">
        <v>170</v>
      </c>
      <c r="E9" s="103"/>
      <c r="F9" s="29" t="s">
        <v>99</v>
      </c>
      <c r="G9" s="30" t="s">
        <v>44</v>
      </c>
      <c r="H9" s="34">
        <v>1</v>
      </c>
      <c r="I9" s="149"/>
      <c r="J9" s="81" t="s">
        <v>62</v>
      </c>
      <c r="K9" s="82"/>
      <c r="L9" s="83"/>
      <c r="M9" s="19"/>
      <c r="O9" s="17"/>
      <c r="Q9" s="19"/>
      <c r="R9" s="19"/>
      <c r="S9" s="19"/>
    </row>
    <row r="10" spans="1:19" ht="45" x14ac:dyDescent="0.25">
      <c r="A10" s="26">
        <v>6</v>
      </c>
      <c r="B10" s="36" t="s">
        <v>174</v>
      </c>
      <c r="C10" s="26">
        <v>168</v>
      </c>
      <c r="D10" s="28">
        <v>170</v>
      </c>
      <c r="E10" s="103"/>
      <c r="F10" s="29" t="s">
        <v>99</v>
      </c>
      <c r="G10" s="30" t="s">
        <v>44</v>
      </c>
      <c r="H10" s="34">
        <v>1</v>
      </c>
      <c r="I10" s="149"/>
      <c r="J10" s="81" t="s">
        <v>62</v>
      </c>
      <c r="K10" s="82"/>
      <c r="L10" s="83"/>
      <c r="M10" s="19"/>
      <c r="O10" s="17"/>
      <c r="Q10" s="19"/>
      <c r="R10" s="19"/>
      <c r="S10" s="19"/>
    </row>
    <row r="11" spans="1:19" ht="45" x14ac:dyDescent="0.25">
      <c r="A11" s="26">
        <v>7</v>
      </c>
      <c r="B11" s="36" t="s">
        <v>175</v>
      </c>
      <c r="C11" s="26">
        <v>720</v>
      </c>
      <c r="D11" s="28">
        <v>50</v>
      </c>
      <c r="E11" s="103"/>
      <c r="F11" s="29" t="s">
        <v>43</v>
      </c>
      <c r="G11" s="32" t="s">
        <v>46</v>
      </c>
      <c r="H11" s="26">
        <v>1</v>
      </c>
      <c r="I11" s="149"/>
      <c r="J11" s="81" t="s">
        <v>62</v>
      </c>
      <c r="K11" s="82"/>
      <c r="L11" s="83"/>
      <c r="M11" s="19"/>
      <c r="O11" s="17"/>
      <c r="Q11" s="19"/>
      <c r="R11" s="19"/>
      <c r="S11" s="19"/>
    </row>
    <row r="12" spans="1:19" ht="45" x14ac:dyDescent="0.25">
      <c r="A12" s="26">
        <v>8</v>
      </c>
      <c r="B12" s="36" t="s">
        <v>176</v>
      </c>
      <c r="C12" s="26">
        <v>210</v>
      </c>
      <c r="D12" s="28">
        <v>171</v>
      </c>
      <c r="E12" s="103"/>
      <c r="F12" s="29" t="s">
        <v>53</v>
      </c>
      <c r="G12" s="29" t="s">
        <v>75</v>
      </c>
      <c r="H12" s="44">
        <v>1</v>
      </c>
      <c r="I12" s="149"/>
      <c r="J12" s="135"/>
      <c r="K12" s="136"/>
      <c r="L12" s="137"/>
      <c r="M12" s="19"/>
      <c r="O12" s="17"/>
      <c r="Q12" s="19"/>
      <c r="R12" s="19"/>
      <c r="S12" s="19"/>
    </row>
    <row r="13" spans="1:19" ht="45" x14ac:dyDescent="0.25">
      <c r="A13" s="26">
        <v>9</v>
      </c>
      <c r="B13" s="36" t="s">
        <v>176</v>
      </c>
      <c r="C13" s="26">
        <v>210</v>
      </c>
      <c r="D13" s="28">
        <v>171</v>
      </c>
      <c r="E13" s="103"/>
      <c r="F13" s="29" t="s">
        <v>99</v>
      </c>
      <c r="G13" s="30" t="s">
        <v>44</v>
      </c>
      <c r="H13" s="26">
        <v>1</v>
      </c>
      <c r="I13" s="149"/>
      <c r="J13" s="81" t="s">
        <v>62</v>
      </c>
      <c r="K13" s="82"/>
      <c r="L13" s="83"/>
      <c r="M13" s="19"/>
      <c r="O13" s="17"/>
      <c r="Q13" s="19"/>
      <c r="R13" s="19"/>
      <c r="S13" s="19"/>
    </row>
    <row r="14" spans="1:19" ht="45" x14ac:dyDescent="0.25">
      <c r="A14" s="26">
        <v>10</v>
      </c>
      <c r="B14" s="36" t="s">
        <v>310</v>
      </c>
      <c r="C14" s="26">
        <v>214</v>
      </c>
      <c r="D14" s="28">
        <v>171</v>
      </c>
      <c r="E14" s="103"/>
      <c r="F14" s="29" t="s">
        <v>141</v>
      </c>
      <c r="G14" s="29" t="s">
        <v>76</v>
      </c>
      <c r="H14" s="34">
        <v>1</v>
      </c>
      <c r="I14" s="149"/>
      <c r="J14" s="135"/>
      <c r="K14" s="136"/>
      <c r="L14" s="137"/>
      <c r="M14" s="19"/>
      <c r="O14" s="17"/>
      <c r="Q14" s="19"/>
      <c r="R14" s="19"/>
      <c r="S14" s="19"/>
    </row>
    <row r="15" spans="1:19" ht="45" x14ac:dyDescent="0.25">
      <c r="A15" s="26">
        <v>11</v>
      </c>
      <c r="B15" s="36" t="s">
        <v>310</v>
      </c>
      <c r="C15" s="26">
        <v>214</v>
      </c>
      <c r="D15" s="28">
        <v>171</v>
      </c>
      <c r="E15" s="103"/>
      <c r="F15" s="29" t="s">
        <v>99</v>
      </c>
      <c r="G15" s="30" t="s">
        <v>44</v>
      </c>
      <c r="H15" s="26">
        <v>1</v>
      </c>
      <c r="I15" s="149"/>
      <c r="J15" s="81" t="s">
        <v>62</v>
      </c>
      <c r="K15" s="82"/>
      <c r="L15" s="83"/>
      <c r="M15" s="19"/>
      <c r="O15" s="17"/>
      <c r="Q15" s="19"/>
      <c r="R15" s="19"/>
      <c r="S15" s="19"/>
    </row>
    <row r="16" spans="1:19" ht="45" x14ac:dyDescent="0.25">
      <c r="A16" s="26">
        <v>12</v>
      </c>
      <c r="B16" s="36" t="s">
        <v>177</v>
      </c>
      <c r="C16" s="26">
        <v>1440</v>
      </c>
      <c r="D16" s="28">
        <v>50</v>
      </c>
      <c r="E16" s="103"/>
      <c r="F16" s="29" t="s">
        <v>43</v>
      </c>
      <c r="G16" s="32" t="s">
        <v>46</v>
      </c>
      <c r="H16" s="26">
        <v>1</v>
      </c>
      <c r="I16" s="149"/>
      <c r="J16" s="81" t="s">
        <v>62</v>
      </c>
      <c r="K16" s="82"/>
      <c r="L16" s="83"/>
      <c r="M16" s="19"/>
      <c r="O16" s="17"/>
      <c r="Q16" s="19"/>
      <c r="R16" s="19"/>
      <c r="S16" s="19"/>
    </row>
    <row r="17" spans="1:19" ht="45" x14ac:dyDescent="0.25">
      <c r="A17" s="26">
        <v>13</v>
      </c>
      <c r="B17" s="36" t="s">
        <v>178</v>
      </c>
      <c r="C17" s="26">
        <v>160</v>
      </c>
      <c r="D17" s="28">
        <v>170</v>
      </c>
      <c r="E17" s="103"/>
      <c r="F17" s="29" t="s">
        <v>53</v>
      </c>
      <c r="G17" s="29" t="s">
        <v>75</v>
      </c>
      <c r="H17" s="44">
        <v>1</v>
      </c>
      <c r="I17" s="149"/>
      <c r="J17" s="135"/>
      <c r="K17" s="136"/>
      <c r="L17" s="137"/>
      <c r="M17" s="19"/>
      <c r="O17" s="17"/>
      <c r="Q17" s="19"/>
      <c r="R17" s="19"/>
      <c r="S17" s="19"/>
    </row>
    <row r="18" spans="1:19" ht="30" x14ac:dyDescent="0.25">
      <c r="A18" s="26">
        <v>14</v>
      </c>
      <c r="B18" s="36" t="s">
        <v>178</v>
      </c>
      <c r="C18" s="26">
        <v>160</v>
      </c>
      <c r="D18" s="28">
        <v>170</v>
      </c>
      <c r="E18" s="103"/>
      <c r="F18" s="29" t="s">
        <v>99</v>
      </c>
      <c r="G18" s="30" t="s">
        <v>44</v>
      </c>
      <c r="H18" s="26">
        <v>1</v>
      </c>
      <c r="I18" s="149"/>
      <c r="J18" s="81" t="s">
        <v>62</v>
      </c>
      <c r="K18" s="82"/>
      <c r="L18" s="83"/>
      <c r="M18" s="19"/>
      <c r="O18" s="17"/>
      <c r="Q18" s="19"/>
      <c r="R18" s="19"/>
      <c r="S18" s="19"/>
    </row>
    <row r="19" spans="1:19" ht="45" x14ac:dyDescent="0.25">
      <c r="A19" s="26">
        <v>15</v>
      </c>
      <c r="B19" s="36" t="s">
        <v>179</v>
      </c>
      <c r="C19" s="26">
        <v>160</v>
      </c>
      <c r="D19" s="28">
        <v>170</v>
      </c>
      <c r="E19" s="103"/>
      <c r="F19" s="29" t="s">
        <v>141</v>
      </c>
      <c r="G19" s="29" t="s">
        <v>76</v>
      </c>
      <c r="H19" s="34">
        <v>1</v>
      </c>
      <c r="I19" s="149"/>
      <c r="J19" s="135"/>
      <c r="K19" s="136"/>
      <c r="L19" s="137"/>
      <c r="M19" s="19"/>
      <c r="O19" s="17"/>
      <c r="Q19" s="19"/>
      <c r="R19" s="19"/>
      <c r="S19" s="19"/>
    </row>
    <row r="20" spans="1:19" ht="30" x14ac:dyDescent="0.25">
      <c r="A20" s="26">
        <v>16</v>
      </c>
      <c r="B20" s="36" t="s">
        <v>179</v>
      </c>
      <c r="C20" s="26">
        <v>160</v>
      </c>
      <c r="D20" s="28">
        <v>170</v>
      </c>
      <c r="E20" s="103"/>
      <c r="F20" s="29" t="s">
        <v>99</v>
      </c>
      <c r="G20" s="30" t="s">
        <v>44</v>
      </c>
      <c r="H20" s="26">
        <v>1</v>
      </c>
      <c r="I20" s="149"/>
      <c r="J20" s="81" t="s">
        <v>62</v>
      </c>
      <c r="K20" s="82"/>
      <c r="L20" s="83"/>
      <c r="M20" s="19"/>
      <c r="O20" s="17"/>
      <c r="Q20" s="19"/>
      <c r="R20" s="19"/>
      <c r="S20" s="19"/>
    </row>
    <row r="21" spans="1:19" ht="45" x14ac:dyDescent="0.25">
      <c r="A21" s="26">
        <v>17</v>
      </c>
      <c r="B21" s="36" t="s">
        <v>180</v>
      </c>
      <c r="C21" s="26">
        <v>70</v>
      </c>
      <c r="D21" s="28">
        <v>125</v>
      </c>
      <c r="E21" s="103"/>
      <c r="F21" s="29" t="s">
        <v>49</v>
      </c>
      <c r="G21" s="29" t="s">
        <v>45</v>
      </c>
      <c r="H21" s="34">
        <v>1</v>
      </c>
      <c r="I21" s="149"/>
      <c r="J21" s="81" t="s">
        <v>62</v>
      </c>
      <c r="K21" s="82"/>
      <c r="L21" s="83"/>
      <c r="M21" s="19"/>
      <c r="O21" s="17"/>
      <c r="Q21" s="19"/>
      <c r="R21" s="19"/>
      <c r="S21" s="19"/>
    </row>
    <row r="22" spans="1:19" ht="45" x14ac:dyDescent="0.25">
      <c r="A22" s="26">
        <v>18</v>
      </c>
      <c r="B22" s="36" t="s">
        <v>181</v>
      </c>
      <c r="C22" s="26">
        <v>156</v>
      </c>
      <c r="D22" s="28">
        <v>160</v>
      </c>
      <c r="E22" s="103"/>
      <c r="F22" s="29" t="s">
        <v>53</v>
      </c>
      <c r="G22" s="29" t="s">
        <v>75</v>
      </c>
      <c r="H22" s="44">
        <v>1</v>
      </c>
      <c r="I22" s="149"/>
      <c r="J22" s="135"/>
      <c r="K22" s="136"/>
      <c r="L22" s="137"/>
      <c r="M22" s="19"/>
      <c r="O22" s="17"/>
      <c r="Q22" s="19"/>
      <c r="R22" s="19"/>
      <c r="S22" s="19"/>
    </row>
    <row r="23" spans="1:19" ht="30" x14ac:dyDescent="0.25">
      <c r="A23" s="26">
        <v>19</v>
      </c>
      <c r="B23" s="36" t="s">
        <v>181</v>
      </c>
      <c r="C23" s="26">
        <v>156</v>
      </c>
      <c r="D23" s="28">
        <v>160</v>
      </c>
      <c r="E23" s="103"/>
      <c r="F23" s="29" t="s">
        <v>99</v>
      </c>
      <c r="G23" s="30" t="s">
        <v>44</v>
      </c>
      <c r="H23" s="26">
        <v>1</v>
      </c>
      <c r="I23" s="149"/>
      <c r="J23" s="81" t="s">
        <v>62</v>
      </c>
      <c r="K23" s="82"/>
      <c r="L23" s="83"/>
      <c r="M23" s="19"/>
      <c r="O23" s="17"/>
      <c r="Q23" s="19"/>
      <c r="R23" s="19"/>
      <c r="S23" s="19"/>
    </row>
    <row r="24" spans="1:19" ht="45" x14ac:dyDescent="0.25">
      <c r="A24" s="26">
        <v>20</v>
      </c>
      <c r="B24" s="36" t="s">
        <v>182</v>
      </c>
      <c r="C24" s="26">
        <v>156</v>
      </c>
      <c r="D24" s="28">
        <v>160</v>
      </c>
      <c r="E24" s="103"/>
      <c r="F24" s="29" t="s">
        <v>141</v>
      </c>
      <c r="G24" s="29" t="s">
        <v>76</v>
      </c>
      <c r="H24" s="34">
        <v>1</v>
      </c>
      <c r="I24" s="149"/>
      <c r="J24" s="135"/>
      <c r="K24" s="136"/>
      <c r="L24" s="137"/>
      <c r="M24" s="19"/>
      <c r="O24" s="17"/>
      <c r="Q24" s="19"/>
      <c r="R24" s="19"/>
      <c r="S24" s="19"/>
    </row>
    <row r="25" spans="1:19" ht="30" x14ac:dyDescent="0.25">
      <c r="A25" s="26">
        <v>21</v>
      </c>
      <c r="B25" s="36" t="s">
        <v>182</v>
      </c>
      <c r="C25" s="26">
        <v>156</v>
      </c>
      <c r="D25" s="28">
        <v>160</v>
      </c>
      <c r="E25" s="103"/>
      <c r="F25" s="29" t="s">
        <v>99</v>
      </c>
      <c r="G25" s="30" t="s">
        <v>44</v>
      </c>
      <c r="H25" s="26">
        <v>1</v>
      </c>
      <c r="I25" s="149"/>
      <c r="J25" s="81" t="s">
        <v>62</v>
      </c>
      <c r="K25" s="82"/>
      <c r="L25" s="83"/>
      <c r="M25" s="19"/>
      <c r="O25" s="17"/>
      <c r="Q25" s="19"/>
      <c r="R25" s="19"/>
      <c r="S25" s="19"/>
    </row>
    <row r="26" spans="1:19" ht="45" x14ac:dyDescent="0.25">
      <c r="A26" s="26">
        <v>22</v>
      </c>
      <c r="B26" s="36" t="s">
        <v>183</v>
      </c>
      <c r="C26" s="26">
        <v>156</v>
      </c>
      <c r="D26" s="28">
        <v>160</v>
      </c>
      <c r="E26" s="103"/>
      <c r="F26" s="29" t="s">
        <v>53</v>
      </c>
      <c r="G26" s="29" t="s">
        <v>75</v>
      </c>
      <c r="H26" s="44">
        <v>1</v>
      </c>
      <c r="I26" s="149"/>
      <c r="J26" s="135"/>
      <c r="K26" s="136"/>
      <c r="L26" s="137"/>
      <c r="M26" s="19"/>
      <c r="O26" s="17"/>
      <c r="Q26" s="19"/>
      <c r="R26" s="19"/>
      <c r="S26" s="19"/>
    </row>
    <row r="27" spans="1:19" ht="30" x14ac:dyDescent="0.25">
      <c r="A27" s="26">
        <v>23</v>
      </c>
      <c r="B27" s="36" t="s">
        <v>183</v>
      </c>
      <c r="C27" s="26">
        <v>156</v>
      </c>
      <c r="D27" s="28">
        <v>160</v>
      </c>
      <c r="E27" s="103"/>
      <c r="F27" s="29" t="s">
        <v>99</v>
      </c>
      <c r="G27" s="30" t="s">
        <v>44</v>
      </c>
      <c r="H27" s="26">
        <v>1</v>
      </c>
      <c r="I27" s="149"/>
      <c r="J27" s="81" t="s">
        <v>62</v>
      </c>
      <c r="K27" s="82"/>
      <c r="L27" s="83"/>
      <c r="M27" s="19"/>
      <c r="O27" s="17"/>
      <c r="Q27" s="19"/>
      <c r="R27" s="19"/>
      <c r="S27" s="19"/>
    </row>
    <row r="28" spans="1:19" ht="45" x14ac:dyDescent="0.25">
      <c r="A28" s="26">
        <v>24</v>
      </c>
      <c r="B28" s="36" t="s">
        <v>183</v>
      </c>
      <c r="C28" s="26">
        <v>156</v>
      </c>
      <c r="D28" s="28">
        <v>160</v>
      </c>
      <c r="E28" s="103"/>
      <c r="F28" s="29" t="s">
        <v>125</v>
      </c>
      <c r="G28" s="29" t="s">
        <v>76</v>
      </c>
      <c r="H28" s="26">
        <v>1</v>
      </c>
      <c r="I28" s="149"/>
      <c r="J28" s="135"/>
      <c r="K28" s="136"/>
      <c r="L28" s="137"/>
      <c r="M28" s="19"/>
      <c r="O28" s="17"/>
      <c r="Q28" s="19"/>
      <c r="R28" s="19"/>
      <c r="S28" s="19"/>
    </row>
    <row r="29" spans="1:19" ht="30" x14ac:dyDescent="0.25">
      <c r="A29" s="26">
        <v>25</v>
      </c>
      <c r="B29" s="36" t="s">
        <v>184</v>
      </c>
      <c r="C29" s="26">
        <v>156</v>
      </c>
      <c r="D29" s="28">
        <v>160</v>
      </c>
      <c r="E29" s="104"/>
      <c r="F29" s="29" t="s">
        <v>99</v>
      </c>
      <c r="G29" s="30" t="s">
        <v>44</v>
      </c>
      <c r="H29" s="26">
        <v>1</v>
      </c>
      <c r="I29" s="150"/>
      <c r="J29" s="81" t="s">
        <v>62</v>
      </c>
      <c r="K29" s="82"/>
      <c r="L29" s="83"/>
      <c r="M29" s="19"/>
      <c r="O29" s="17"/>
      <c r="Q29" s="19"/>
      <c r="R29" s="19"/>
      <c r="S29" s="19"/>
    </row>
    <row r="30" spans="1:19" x14ac:dyDescent="0.25">
      <c r="I30" s="77"/>
    </row>
    <row r="31" spans="1:19" x14ac:dyDescent="0.25">
      <c r="A31" s="95" t="s">
        <v>40</v>
      </c>
      <c r="B31" s="95"/>
      <c r="C31" s="95"/>
      <c r="D31" s="95"/>
      <c r="E31" s="95"/>
      <c r="F31" s="95"/>
      <c r="G31" s="95"/>
      <c r="H31" s="20"/>
      <c r="I31" s="20"/>
    </row>
    <row r="32" spans="1:19" x14ac:dyDescent="0.25">
      <c r="A32" s="20"/>
      <c r="B32" s="20"/>
      <c r="C32" s="20"/>
      <c r="D32" s="20"/>
      <c r="E32" s="20"/>
      <c r="F32" s="20"/>
      <c r="G32" s="53"/>
      <c r="H32" s="20"/>
      <c r="I32" s="20"/>
    </row>
    <row r="33" spans="6:11" x14ac:dyDescent="0.25">
      <c r="F33" s="53" t="s">
        <v>163</v>
      </c>
    </row>
    <row r="34" spans="6:11" x14ac:dyDescent="0.25">
      <c r="F34" s="35" t="s">
        <v>185</v>
      </c>
      <c r="G34" s="35"/>
      <c r="K34" t="s">
        <v>164</v>
      </c>
    </row>
    <row r="53" spans="6:11" x14ac:dyDescent="0.25">
      <c r="G53" s="35"/>
    </row>
    <row r="54" spans="6:11" x14ac:dyDescent="0.25">
      <c r="F54" s="54" t="s">
        <v>164</v>
      </c>
      <c r="K54" t="s">
        <v>186</v>
      </c>
    </row>
    <row r="72" spans="6:11" x14ac:dyDescent="0.25">
      <c r="G72" s="35"/>
    </row>
    <row r="74" spans="6:11" x14ac:dyDescent="0.25">
      <c r="F74" s="35" t="s">
        <v>164</v>
      </c>
      <c r="K74" t="s">
        <v>187</v>
      </c>
    </row>
    <row r="99" spans="6:7" x14ac:dyDescent="0.25">
      <c r="G99" s="35"/>
    </row>
    <row r="102" spans="6:7" x14ac:dyDescent="0.25">
      <c r="F102" s="35" t="s">
        <v>188</v>
      </c>
    </row>
  </sheetData>
  <mergeCells count="39">
    <mergeCell ref="J20:L20"/>
    <mergeCell ref="J21:L21"/>
    <mergeCell ref="Q5:S5"/>
    <mergeCell ref="J13:L13"/>
    <mergeCell ref="J14:L14"/>
    <mergeCell ref="J15:L15"/>
    <mergeCell ref="J16:L16"/>
    <mergeCell ref="A31:G31"/>
    <mergeCell ref="A3:A4"/>
    <mergeCell ref="B3:B4"/>
    <mergeCell ref="C3:D3"/>
    <mergeCell ref="J3:L4"/>
    <mergeCell ref="I3:I4"/>
    <mergeCell ref="H3:H4"/>
    <mergeCell ref="G3:G4"/>
    <mergeCell ref="F3:F4"/>
    <mergeCell ref="J7:L7"/>
    <mergeCell ref="J8:L8"/>
    <mergeCell ref="J9:L9"/>
    <mergeCell ref="J10:L10"/>
    <mergeCell ref="J27:L27"/>
    <mergeCell ref="J28:L28"/>
    <mergeCell ref="J29:L29"/>
    <mergeCell ref="A1:G1"/>
    <mergeCell ref="J5:L5"/>
    <mergeCell ref="E3:E4"/>
    <mergeCell ref="J6:L6"/>
    <mergeCell ref="J18:L18"/>
    <mergeCell ref="J11:L11"/>
    <mergeCell ref="J12:L12"/>
    <mergeCell ref="J17:L17"/>
    <mergeCell ref="E5:E29"/>
    <mergeCell ref="I5:I29"/>
    <mergeCell ref="J22:L22"/>
    <mergeCell ref="J24:L24"/>
    <mergeCell ref="J23:L23"/>
    <mergeCell ref="J25:L25"/>
    <mergeCell ref="J26:L26"/>
    <mergeCell ref="J19:L19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3"/>
  <sheetViews>
    <sheetView topLeftCell="A25" zoomScale="85" zoomScaleNormal="85" workbookViewId="0">
      <selection activeCell="N6" sqref="N6"/>
    </sheetView>
  </sheetViews>
  <sheetFormatPr defaultRowHeight="15" x14ac:dyDescent="0.25"/>
  <cols>
    <col min="1" max="1" width="6.28515625" style="3" customWidth="1"/>
    <col min="2" max="2" width="26.7109375" customWidth="1"/>
    <col min="3" max="4" width="11.140625" customWidth="1"/>
    <col min="5" max="5" width="18.28515625" customWidth="1"/>
    <col min="6" max="6" width="36.28515625" customWidth="1"/>
    <col min="7" max="7" width="38.28515625" style="3" customWidth="1"/>
    <col min="8" max="8" width="11.85546875" style="3" customWidth="1"/>
    <col min="9" max="9" width="20" style="3" customWidth="1"/>
    <col min="10" max="10" width="35.42578125" customWidth="1"/>
  </cols>
  <sheetData>
    <row r="1" spans="1:12" x14ac:dyDescent="0.25">
      <c r="A1" s="80" t="s">
        <v>19</v>
      </c>
      <c r="B1" s="80"/>
      <c r="C1" s="80"/>
      <c r="D1" s="80"/>
      <c r="E1" s="80"/>
      <c r="F1" s="80"/>
      <c r="G1" s="80"/>
      <c r="H1" s="80"/>
      <c r="I1" s="21"/>
    </row>
    <row r="3" spans="1:12" x14ac:dyDescent="0.25">
      <c r="A3" s="151" t="s">
        <v>13</v>
      </c>
      <c r="B3" s="153" t="s">
        <v>39</v>
      </c>
      <c r="C3" s="96" t="s">
        <v>41</v>
      </c>
      <c r="D3" s="145"/>
      <c r="E3" s="84" t="s">
        <v>170</v>
      </c>
      <c r="F3" s="98" t="s">
        <v>317</v>
      </c>
      <c r="G3" s="84" t="s">
        <v>88</v>
      </c>
      <c r="H3" s="84" t="s">
        <v>36</v>
      </c>
      <c r="I3" s="84" t="s">
        <v>42</v>
      </c>
      <c r="J3" s="98" t="s">
        <v>28</v>
      </c>
    </row>
    <row r="4" spans="1:12" x14ac:dyDescent="0.25">
      <c r="A4" s="152"/>
      <c r="B4" s="99"/>
      <c r="C4" s="16" t="s">
        <v>14</v>
      </c>
      <c r="D4" s="16" t="s">
        <v>15</v>
      </c>
      <c r="E4" s="85"/>
      <c r="F4" s="99"/>
      <c r="G4" s="85"/>
      <c r="H4" s="85"/>
      <c r="I4" s="85"/>
      <c r="J4" s="99"/>
    </row>
    <row r="5" spans="1:12" ht="30" x14ac:dyDescent="0.25">
      <c r="A5" s="26">
        <v>1</v>
      </c>
      <c r="B5" s="13" t="s">
        <v>94</v>
      </c>
      <c r="C5" s="26">
        <v>51</v>
      </c>
      <c r="D5" s="26">
        <v>46</v>
      </c>
      <c r="E5" s="102" t="s">
        <v>330</v>
      </c>
      <c r="F5" s="29" t="s">
        <v>77</v>
      </c>
      <c r="G5" s="30" t="s">
        <v>78</v>
      </c>
      <c r="H5" s="42">
        <v>2</v>
      </c>
      <c r="I5" s="92" t="s">
        <v>329</v>
      </c>
      <c r="J5" s="44" t="s">
        <v>62</v>
      </c>
      <c r="K5" s="55"/>
      <c r="L5" s="55"/>
    </row>
    <row r="6" spans="1:12" ht="40.15" customHeight="1" x14ac:dyDescent="0.25">
      <c r="A6" s="26">
        <v>2</v>
      </c>
      <c r="B6" s="36" t="s">
        <v>191</v>
      </c>
      <c r="C6" s="26">
        <v>180</v>
      </c>
      <c r="D6" s="26">
        <v>51</v>
      </c>
      <c r="E6" s="103"/>
      <c r="F6" s="29" t="s">
        <v>190</v>
      </c>
      <c r="G6" s="30" t="s">
        <v>78</v>
      </c>
      <c r="H6" s="34">
        <v>1</v>
      </c>
      <c r="I6" s="93"/>
      <c r="J6" s="44" t="s">
        <v>62</v>
      </c>
    </row>
    <row r="7" spans="1:12" ht="45" x14ac:dyDescent="0.25">
      <c r="A7" s="26">
        <v>3</v>
      </c>
      <c r="B7" s="36" t="s">
        <v>193</v>
      </c>
      <c r="C7" s="26">
        <v>80</v>
      </c>
      <c r="D7" s="26">
        <v>194</v>
      </c>
      <c r="E7" s="103"/>
      <c r="F7" s="29" t="s">
        <v>49</v>
      </c>
      <c r="G7" s="29" t="s">
        <v>45</v>
      </c>
      <c r="H7" s="34">
        <v>1</v>
      </c>
      <c r="I7" s="93"/>
      <c r="J7" s="5"/>
    </row>
    <row r="8" spans="1:12" ht="30" x14ac:dyDescent="0.25">
      <c r="A8" s="26">
        <v>4</v>
      </c>
      <c r="B8" s="36" t="s">
        <v>193</v>
      </c>
      <c r="C8" s="26">
        <v>80</v>
      </c>
      <c r="D8" s="26">
        <v>194</v>
      </c>
      <c r="E8" s="103"/>
      <c r="F8" s="29" t="s">
        <v>99</v>
      </c>
      <c r="G8" s="30" t="s">
        <v>44</v>
      </c>
      <c r="H8" s="26">
        <v>1</v>
      </c>
      <c r="I8" s="93"/>
      <c r="J8" s="44"/>
    </row>
    <row r="9" spans="1:12" ht="30" x14ac:dyDescent="0.25">
      <c r="A9" s="26">
        <v>5</v>
      </c>
      <c r="B9" s="36" t="s">
        <v>194</v>
      </c>
      <c r="C9" s="26">
        <v>80</v>
      </c>
      <c r="D9" s="26">
        <v>194</v>
      </c>
      <c r="E9" s="103"/>
      <c r="F9" s="29" t="s">
        <v>99</v>
      </c>
      <c r="G9" s="30" t="s">
        <v>44</v>
      </c>
      <c r="H9" s="26">
        <v>1</v>
      </c>
      <c r="I9" s="93"/>
      <c r="J9" s="44" t="s">
        <v>62</v>
      </c>
    </row>
    <row r="10" spans="1:12" ht="30" x14ac:dyDescent="0.25">
      <c r="A10" s="26">
        <v>6</v>
      </c>
      <c r="B10" s="36" t="s">
        <v>195</v>
      </c>
      <c r="C10" s="26">
        <v>178</v>
      </c>
      <c r="D10" s="26">
        <v>82</v>
      </c>
      <c r="E10" s="103"/>
      <c r="F10" s="29" t="s">
        <v>37</v>
      </c>
      <c r="G10" s="30" t="s">
        <v>44</v>
      </c>
      <c r="H10" s="26">
        <v>1</v>
      </c>
      <c r="I10" s="93"/>
      <c r="J10" s="5"/>
    </row>
    <row r="11" spans="1:12" ht="30" x14ac:dyDescent="0.25">
      <c r="A11" s="26">
        <v>7</v>
      </c>
      <c r="B11" s="36" t="s">
        <v>196</v>
      </c>
      <c r="C11" s="26">
        <v>178</v>
      </c>
      <c r="D11" s="26">
        <v>146</v>
      </c>
      <c r="E11" s="103"/>
      <c r="F11" s="29" t="s">
        <v>99</v>
      </c>
      <c r="G11" s="30" t="s">
        <v>44</v>
      </c>
      <c r="H11" s="26">
        <v>1</v>
      </c>
      <c r="I11" s="93"/>
      <c r="J11" s="44" t="s">
        <v>62</v>
      </c>
    </row>
    <row r="12" spans="1:12" ht="30" x14ac:dyDescent="0.25">
      <c r="A12" s="26">
        <v>8</v>
      </c>
      <c r="B12" s="36" t="s">
        <v>198</v>
      </c>
      <c r="C12" s="26">
        <v>168</v>
      </c>
      <c r="D12" s="26">
        <v>72</v>
      </c>
      <c r="E12" s="103"/>
      <c r="F12" s="29" t="s">
        <v>37</v>
      </c>
      <c r="G12" s="30" t="s">
        <v>44</v>
      </c>
      <c r="H12" s="26">
        <v>1</v>
      </c>
      <c r="I12" s="93"/>
      <c r="J12" s="5"/>
    </row>
    <row r="13" spans="1:12" ht="45" x14ac:dyDescent="0.25">
      <c r="A13" s="26">
        <v>9</v>
      </c>
      <c r="B13" s="36" t="s">
        <v>197</v>
      </c>
      <c r="C13" s="26">
        <v>178</v>
      </c>
      <c r="D13" s="26">
        <v>146</v>
      </c>
      <c r="E13" s="103"/>
      <c r="F13" s="29" t="s">
        <v>53</v>
      </c>
      <c r="G13" s="29" t="s">
        <v>75</v>
      </c>
      <c r="H13" s="44">
        <v>1</v>
      </c>
      <c r="I13" s="93"/>
      <c r="J13" s="44"/>
    </row>
    <row r="14" spans="1:12" ht="30" x14ac:dyDescent="0.25">
      <c r="A14" s="26">
        <v>10</v>
      </c>
      <c r="B14" s="36" t="s">
        <v>197</v>
      </c>
      <c r="C14" s="26">
        <v>178</v>
      </c>
      <c r="D14" s="26">
        <v>146</v>
      </c>
      <c r="E14" s="103"/>
      <c r="F14" s="29" t="s">
        <v>99</v>
      </c>
      <c r="G14" s="30" t="s">
        <v>44</v>
      </c>
      <c r="H14" s="26">
        <v>1</v>
      </c>
      <c r="I14" s="93"/>
      <c r="J14" s="44" t="s">
        <v>62</v>
      </c>
    </row>
    <row r="15" spans="1:12" ht="30" x14ac:dyDescent="0.25">
      <c r="A15" s="26">
        <v>11</v>
      </c>
      <c r="B15" s="36" t="s">
        <v>199</v>
      </c>
      <c r="C15" s="26">
        <v>167</v>
      </c>
      <c r="D15" s="26">
        <v>72</v>
      </c>
      <c r="E15" s="103"/>
      <c r="F15" s="29" t="s">
        <v>37</v>
      </c>
      <c r="G15" s="30" t="s">
        <v>44</v>
      </c>
      <c r="H15" s="26">
        <v>1</v>
      </c>
      <c r="I15" s="93"/>
      <c r="J15" s="44" t="s">
        <v>62</v>
      </c>
    </row>
    <row r="16" spans="1:12" ht="45" x14ac:dyDescent="0.25">
      <c r="A16" s="26">
        <v>12</v>
      </c>
      <c r="B16" s="36" t="s">
        <v>200</v>
      </c>
      <c r="C16" s="26">
        <v>177</v>
      </c>
      <c r="D16" s="26">
        <v>214</v>
      </c>
      <c r="E16" s="103"/>
      <c r="F16" s="29" t="s">
        <v>53</v>
      </c>
      <c r="G16" s="29" t="s">
        <v>75</v>
      </c>
      <c r="H16" s="44">
        <v>1</v>
      </c>
      <c r="I16" s="93"/>
      <c r="J16" s="44" t="s">
        <v>62</v>
      </c>
    </row>
    <row r="17" spans="1:10" ht="30" x14ac:dyDescent="0.25">
      <c r="A17" s="26">
        <v>13</v>
      </c>
      <c r="B17" s="36" t="s">
        <v>200</v>
      </c>
      <c r="C17" s="26">
        <v>177</v>
      </c>
      <c r="D17" s="26">
        <v>214</v>
      </c>
      <c r="E17" s="103"/>
      <c r="F17" s="29" t="s">
        <v>99</v>
      </c>
      <c r="G17" s="30" t="s">
        <v>44</v>
      </c>
      <c r="H17" s="26">
        <v>1</v>
      </c>
      <c r="I17" s="93"/>
      <c r="J17" s="44" t="s">
        <v>62</v>
      </c>
    </row>
    <row r="18" spans="1:10" ht="30" x14ac:dyDescent="0.25">
      <c r="A18" s="26">
        <v>14</v>
      </c>
      <c r="B18" s="36" t="s">
        <v>201</v>
      </c>
      <c r="C18" s="26">
        <v>177</v>
      </c>
      <c r="D18" s="26">
        <v>82</v>
      </c>
      <c r="E18" s="103"/>
      <c r="F18" s="29" t="s">
        <v>37</v>
      </c>
      <c r="G18" s="30" t="s">
        <v>44</v>
      </c>
      <c r="H18" s="26">
        <v>1</v>
      </c>
      <c r="I18" s="93"/>
      <c r="J18" s="44" t="s">
        <v>62</v>
      </c>
    </row>
    <row r="19" spans="1:10" ht="45" x14ac:dyDescent="0.25">
      <c r="A19" s="26">
        <v>15</v>
      </c>
      <c r="B19" s="36" t="s">
        <v>202</v>
      </c>
      <c r="C19" s="26">
        <v>177</v>
      </c>
      <c r="D19" s="26">
        <v>214</v>
      </c>
      <c r="E19" s="103"/>
      <c r="F19" s="29" t="s">
        <v>63</v>
      </c>
      <c r="G19" s="29" t="s">
        <v>76</v>
      </c>
      <c r="H19" s="34">
        <v>1</v>
      </c>
      <c r="I19" s="93"/>
      <c r="J19" s="44" t="s">
        <v>62</v>
      </c>
    </row>
    <row r="20" spans="1:10" ht="30" x14ac:dyDescent="0.25">
      <c r="A20" s="26">
        <v>16</v>
      </c>
      <c r="B20" s="36" t="s">
        <v>202</v>
      </c>
      <c r="C20" s="26">
        <v>177</v>
      </c>
      <c r="D20" s="26">
        <v>214</v>
      </c>
      <c r="E20" s="103"/>
      <c r="F20" s="29" t="s">
        <v>99</v>
      </c>
      <c r="G20" s="30" t="s">
        <v>44</v>
      </c>
      <c r="H20" s="26">
        <v>1</v>
      </c>
      <c r="I20" s="93"/>
      <c r="J20" s="44" t="s">
        <v>62</v>
      </c>
    </row>
    <row r="21" spans="1:10" ht="30" x14ac:dyDescent="0.25">
      <c r="A21" s="26">
        <v>17</v>
      </c>
      <c r="B21" s="36" t="s">
        <v>203</v>
      </c>
      <c r="C21" s="26">
        <v>128</v>
      </c>
      <c r="D21" s="26">
        <v>72</v>
      </c>
      <c r="E21" s="103"/>
      <c r="F21" s="29" t="s">
        <v>37</v>
      </c>
      <c r="G21" s="30" t="s">
        <v>44</v>
      </c>
      <c r="H21" s="26">
        <v>1</v>
      </c>
      <c r="I21" s="93"/>
      <c r="J21" s="44" t="s">
        <v>62</v>
      </c>
    </row>
    <row r="22" spans="1:10" ht="45" x14ac:dyDescent="0.25">
      <c r="A22" s="26">
        <v>18</v>
      </c>
      <c r="B22" s="36" t="s">
        <v>204</v>
      </c>
      <c r="C22" s="26">
        <v>138</v>
      </c>
      <c r="D22" s="26">
        <v>214</v>
      </c>
      <c r="E22" s="103"/>
      <c r="F22" s="29" t="s">
        <v>53</v>
      </c>
      <c r="G22" s="29" t="s">
        <v>75</v>
      </c>
      <c r="H22" s="44">
        <v>1</v>
      </c>
      <c r="I22" s="93"/>
      <c r="J22" s="44" t="s">
        <v>62</v>
      </c>
    </row>
    <row r="23" spans="1:10" ht="30" x14ac:dyDescent="0.25">
      <c r="A23" s="26">
        <v>19</v>
      </c>
      <c r="B23" s="36" t="s">
        <v>204</v>
      </c>
      <c r="C23" s="26">
        <v>138</v>
      </c>
      <c r="D23" s="26">
        <v>214</v>
      </c>
      <c r="E23" s="103"/>
      <c r="F23" s="29" t="s">
        <v>99</v>
      </c>
      <c r="G23" s="30" t="s">
        <v>44</v>
      </c>
      <c r="H23" s="26">
        <v>1</v>
      </c>
      <c r="I23" s="93"/>
      <c r="J23" s="44" t="s">
        <v>62</v>
      </c>
    </row>
    <row r="24" spans="1:10" ht="30" x14ac:dyDescent="0.25">
      <c r="A24" s="26">
        <v>20</v>
      </c>
      <c r="B24" s="36" t="s">
        <v>205</v>
      </c>
      <c r="C24" s="26">
        <v>138</v>
      </c>
      <c r="D24" s="26">
        <v>82</v>
      </c>
      <c r="E24" s="103"/>
      <c r="F24" s="29" t="s">
        <v>37</v>
      </c>
      <c r="G24" s="30" t="s">
        <v>44</v>
      </c>
      <c r="H24" s="26">
        <v>1</v>
      </c>
      <c r="I24" s="93"/>
      <c r="J24" s="44" t="s">
        <v>62</v>
      </c>
    </row>
    <row r="25" spans="1:10" ht="30" x14ac:dyDescent="0.25">
      <c r="A25" s="26">
        <v>21</v>
      </c>
      <c r="B25" s="36" t="s">
        <v>206</v>
      </c>
      <c r="C25" s="26">
        <v>138</v>
      </c>
      <c r="D25" s="26">
        <v>214</v>
      </c>
      <c r="E25" s="103"/>
      <c r="F25" s="29" t="s">
        <v>99</v>
      </c>
      <c r="G25" s="30" t="s">
        <v>44</v>
      </c>
      <c r="H25" s="26">
        <v>1</v>
      </c>
      <c r="I25" s="93"/>
      <c r="J25" s="44" t="s">
        <v>62</v>
      </c>
    </row>
    <row r="26" spans="1:10" ht="30" x14ac:dyDescent="0.25">
      <c r="A26" s="26">
        <v>22</v>
      </c>
      <c r="B26" s="36" t="s">
        <v>207</v>
      </c>
      <c r="C26" s="26">
        <v>169</v>
      </c>
      <c r="D26" s="26">
        <v>82</v>
      </c>
      <c r="E26" s="103"/>
      <c r="F26" s="29" t="s">
        <v>37</v>
      </c>
      <c r="G26" s="30" t="s">
        <v>44</v>
      </c>
      <c r="H26" s="26">
        <v>1</v>
      </c>
      <c r="I26" s="93"/>
      <c r="J26" s="44" t="s">
        <v>62</v>
      </c>
    </row>
    <row r="27" spans="1:10" ht="45" x14ac:dyDescent="0.25">
      <c r="A27" s="26">
        <v>23</v>
      </c>
      <c r="B27" s="36" t="s">
        <v>208</v>
      </c>
      <c r="C27" s="26">
        <v>169</v>
      </c>
      <c r="D27" s="26">
        <v>214</v>
      </c>
      <c r="E27" s="103"/>
      <c r="F27" s="29" t="s">
        <v>53</v>
      </c>
      <c r="G27" s="29" t="s">
        <v>75</v>
      </c>
      <c r="H27" s="44">
        <v>1</v>
      </c>
      <c r="I27" s="93"/>
      <c r="J27" s="44" t="s">
        <v>62</v>
      </c>
    </row>
    <row r="28" spans="1:10" ht="45" x14ac:dyDescent="0.25">
      <c r="A28" s="26">
        <v>24</v>
      </c>
      <c r="B28" s="36" t="s">
        <v>208</v>
      </c>
      <c r="C28" s="26">
        <v>169</v>
      </c>
      <c r="D28" s="26">
        <v>214</v>
      </c>
      <c r="E28" s="103"/>
      <c r="F28" s="29" t="s">
        <v>125</v>
      </c>
      <c r="G28" s="29" t="s">
        <v>76</v>
      </c>
      <c r="H28" s="26">
        <v>1</v>
      </c>
      <c r="I28" s="93"/>
      <c r="J28" s="44" t="s">
        <v>62</v>
      </c>
    </row>
    <row r="29" spans="1:10" ht="30" x14ac:dyDescent="0.25">
      <c r="A29" s="26">
        <v>25</v>
      </c>
      <c r="B29" s="36" t="s">
        <v>208</v>
      </c>
      <c r="C29" s="26">
        <v>169</v>
      </c>
      <c r="D29" s="26">
        <v>214</v>
      </c>
      <c r="E29" s="103"/>
      <c r="F29" s="29" t="s">
        <v>99</v>
      </c>
      <c r="G29" s="30" t="s">
        <v>44</v>
      </c>
      <c r="H29" s="26">
        <v>1</v>
      </c>
      <c r="I29" s="93"/>
      <c r="J29" s="44" t="s">
        <v>62</v>
      </c>
    </row>
    <row r="30" spans="1:10" ht="30" x14ac:dyDescent="0.25">
      <c r="A30" s="26">
        <v>26</v>
      </c>
      <c r="B30" s="36" t="s">
        <v>210</v>
      </c>
      <c r="C30" s="26">
        <v>169</v>
      </c>
      <c r="D30" s="26">
        <v>82</v>
      </c>
      <c r="E30" s="103"/>
      <c r="F30" s="29" t="s">
        <v>37</v>
      </c>
      <c r="G30" s="30" t="s">
        <v>44</v>
      </c>
      <c r="H30" s="26">
        <v>1</v>
      </c>
      <c r="I30" s="93"/>
      <c r="J30" s="44" t="s">
        <v>62</v>
      </c>
    </row>
    <row r="31" spans="1:10" ht="30" x14ac:dyDescent="0.25">
      <c r="A31" s="26">
        <v>27</v>
      </c>
      <c r="B31" s="36" t="s">
        <v>209</v>
      </c>
      <c r="C31" s="26">
        <v>169</v>
      </c>
      <c r="D31" s="26">
        <v>214</v>
      </c>
      <c r="E31" s="103"/>
      <c r="F31" s="29" t="s">
        <v>99</v>
      </c>
      <c r="G31" s="30" t="s">
        <v>44</v>
      </c>
      <c r="H31" s="26">
        <v>1</v>
      </c>
      <c r="I31" s="93"/>
      <c r="J31" s="44" t="s">
        <v>62</v>
      </c>
    </row>
    <row r="32" spans="1:10" ht="30" x14ac:dyDescent="0.25">
      <c r="A32" s="26">
        <v>28</v>
      </c>
      <c r="B32" s="36" t="s">
        <v>211</v>
      </c>
      <c r="C32" s="26">
        <v>158</v>
      </c>
      <c r="D32" s="26">
        <v>72</v>
      </c>
      <c r="E32" s="103"/>
      <c r="F32" s="29" t="s">
        <v>37</v>
      </c>
      <c r="G32" s="30" t="s">
        <v>44</v>
      </c>
      <c r="H32" s="26">
        <v>1</v>
      </c>
      <c r="I32" s="93"/>
      <c r="J32" s="44" t="s">
        <v>62</v>
      </c>
    </row>
    <row r="33" spans="1:11" ht="45" x14ac:dyDescent="0.25">
      <c r="A33" s="26">
        <v>29</v>
      </c>
      <c r="B33" s="36" t="s">
        <v>212</v>
      </c>
      <c r="C33" s="26">
        <v>168</v>
      </c>
      <c r="D33" s="26">
        <v>214</v>
      </c>
      <c r="E33" s="103"/>
      <c r="F33" s="29" t="s">
        <v>53</v>
      </c>
      <c r="G33" s="29" t="s">
        <v>75</v>
      </c>
      <c r="H33" s="44">
        <v>1</v>
      </c>
      <c r="I33" s="93"/>
      <c r="J33" s="44" t="s">
        <v>62</v>
      </c>
    </row>
    <row r="34" spans="1:11" ht="30" x14ac:dyDescent="0.25">
      <c r="A34" s="26">
        <v>30</v>
      </c>
      <c r="B34" s="36" t="s">
        <v>212</v>
      </c>
      <c r="C34" s="26">
        <v>168</v>
      </c>
      <c r="D34" s="26">
        <v>214</v>
      </c>
      <c r="E34" s="103"/>
      <c r="F34" s="29" t="s">
        <v>99</v>
      </c>
      <c r="G34" s="30" t="s">
        <v>44</v>
      </c>
      <c r="H34" s="26">
        <v>1</v>
      </c>
      <c r="I34" s="93"/>
      <c r="J34" s="44" t="s">
        <v>62</v>
      </c>
    </row>
    <row r="35" spans="1:11" ht="30" x14ac:dyDescent="0.25">
      <c r="A35" s="26">
        <v>31</v>
      </c>
      <c r="B35" s="36" t="s">
        <v>213</v>
      </c>
      <c r="C35" s="26">
        <v>168</v>
      </c>
      <c r="D35" s="26">
        <v>82</v>
      </c>
      <c r="E35" s="103"/>
      <c r="F35" s="29" t="s">
        <v>37</v>
      </c>
      <c r="G35" s="30" t="s">
        <v>44</v>
      </c>
      <c r="H35" s="26">
        <v>1</v>
      </c>
      <c r="I35" s="93"/>
      <c r="J35" s="44" t="s">
        <v>62</v>
      </c>
    </row>
    <row r="36" spans="1:11" ht="45" x14ac:dyDescent="0.25">
      <c r="A36" s="26">
        <v>32</v>
      </c>
      <c r="B36" s="36" t="s">
        <v>214</v>
      </c>
      <c r="C36" s="26">
        <v>168</v>
      </c>
      <c r="D36" s="26">
        <v>214</v>
      </c>
      <c r="E36" s="103"/>
      <c r="F36" s="29" t="s">
        <v>63</v>
      </c>
      <c r="G36" s="29" t="s">
        <v>76</v>
      </c>
      <c r="H36" s="34">
        <v>1</v>
      </c>
      <c r="I36" s="93"/>
      <c r="J36" s="44"/>
    </row>
    <row r="37" spans="1:11" ht="30" x14ac:dyDescent="0.25">
      <c r="A37" s="26">
        <v>33</v>
      </c>
      <c r="B37" s="36" t="s">
        <v>214</v>
      </c>
      <c r="C37" s="26">
        <v>168</v>
      </c>
      <c r="D37" s="26">
        <v>214</v>
      </c>
      <c r="E37" s="104"/>
      <c r="F37" s="29" t="s">
        <v>99</v>
      </c>
      <c r="G37" s="30" t="s">
        <v>44</v>
      </c>
      <c r="H37" s="26">
        <v>1</v>
      </c>
      <c r="I37" s="94"/>
      <c r="J37" s="44" t="s">
        <v>62</v>
      </c>
      <c r="K37" s="17"/>
    </row>
    <row r="38" spans="1:11" x14ac:dyDescent="0.25">
      <c r="K38" s="17"/>
    </row>
    <row r="39" spans="1:11" x14ac:dyDescent="0.25">
      <c r="A39" s="95" t="s">
        <v>40</v>
      </c>
      <c r="B39" s="95"/>
      <c r="C39" s="95"/>
      <c r="D39" s="95"/>
      <c r="E39" s="95"/>
      <c r="F39" s="95"/>
      <c r="G39" s="95"/>
      <c r="H39" s="95"/>
      <c r="I39" s="20"/>
    </row>
    <row r="41" spans="1:11" x14ac:dyDescent="0.25">
      <c r="F41" s="53" t="s">
        <v>163</v>
      </c>
    </row>
    <row r="43" spans="1:11" x14ac:dyDescent="0.25">
      <c r="F43" t="s">
        <v>215</v>
      </c>
      <c r="J43" t="s">
        <v>216</v>
      </c>
    </row>
    <row r="63" spans="6:6" x14ac:dyDescent="0.25">
      <c r="F63" t="s">
        <v>217</v>
      </c>
    </row>
  </sheetData>
  <mergeCells count="13">
    <mergeCell ref="I3:I4"/>
    <mergeCell ref="J3:J4"/>
    <mergeCell ref="I5:I37"/>
    <mergeCell ref="A1:H1"/>
    <mergeCell ref="A39:H39"/>
    <mergeCell ref="A3:A4"/>
    <mergeCell ref="B3:B4"/>
    <mergeCell ref="C3:D3"/>
    <mergeCell ref="E3:E4"/>
    <mergeCell ref="F3:F4"/>
    <mergeCell ref="G3:G4"/>
    <mergeCell ref="H3:H4"/>
    <mergeCell ref="E5:E37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3"/>
  <sheetViews>
    <sheetView topLeftCell="A13" zoomScale="85" zoomScaleNormal="85" workbookViewId="0">
      <selection activeCell="S15" sqref="S15"/>
    </sheetView>
  </sheetViews>
  <sheetFormatPr defaultRowHeight="15" x14ac:dyDescent="0.25"/>
  <cols>
    <col min="1" max="1" width="6.28515625" style="3" customWidth="1"/>
    <col min="2" max="2" width="26.7109375" customWidth="1"/>
    <col min="3" max="4" width="11.140625" customWidth="1"/>
    <col min="5" max="5" width="18.28515625" style="3" customWidth="1"/>
    <col min="6" max="6" width="36.28515625" style="3" customWidth="1"/>
    <col min="7" max="7" width="38.42578125" style="3" customWidth="1"/>
    <col min="8" max="8" width="11.85546875" style="3" customWidth="1"/>
    <col min="9" max="9" width="20" style="3" customWidth="1"/>
    <col min="10" max="10" width="35.42578125" customWidth="1"/>
  </cols>
  <sheetData>
    <row r="1" spans="1:10" x14ac:dyDescent="0.25">
      <c r="A1" s="80" t="s">
        <v>18</v>
      </c>
      <c r="B1" s="80"/>
      <c r="C1" s="80"/>
      <c r="D1" s="80"/>
      <c r="E1" s="80"/>
      <c r="F1" s="80"/>
      <c r="G1" s="21"/>
      <c r="H1" s="21"/>
      <c r="I1" s="21"/>
    </row>
    <row r="3" spans="1:10" x14ac:dyDescent="0.25">
      <c r="A3" s="98" t="s">
        <v>13</v>
      </c>
      <c r="B3" s="98" t="s">
        <v>39</v>
      </c>
      <c r="C3" s="96" t="s">
        <v>41</v>
      </c>
      <c r="D3" s="145"/>
      <c r="E3" s="84" t="s">
        <v>170</v>
      </c>
      <c r="F3" s="84" t="s">
        <v>317</v>
      </c>
      <c r="G3" s="84" t="s">
        <v>88</v>
      </c>
      <c r="H3" s="84" t="s">
        <v>36</v>
      </c>
      <c r="I3" s="84" t="s">
        <v>42</v>
      </c>
      <c r="J3" s="161" t="s">
        <v>35</v>
      </c>
    </row>
    <row r="4" spans="1:10" x14ac:dyDescent="0.25">
      <c r="A4" s="99"/>
      <c r="B4" s="99"/>
      <c r="C4" s="16" t="s">
        <v>14</v>
      </c>
      <c r="D4" s="16" t="s">
        <v>15</v>
      </c>
      <c r="E4" s="85"/>
      <c r="F4" s="85"/>
      <c r="G4" s="85"/>
      <c r="H4" s="85"/>
      <c r="I4" s="85"/>
      <c r="J4" s="162"/>
    </row>
    <row r="5" spans="1:10" ht="30" x14ac:dyDescent="0.25">
      <c r="A5" s="50">
        <v>1</v>
      </c>
      <c r="B5" s="52" t="s">
        <v>94</v>
      </c>
      <c r="C5" s="51">
        <v>67</v>
      </c>
      <c r="D5" s="51">
        <v>64</v>
      </c>
      <c r="E5" s="102" t="s">
        <v>330</v>
      </c>
      <c r="F5" s="29" t="s">
        <v>77</v>
      </c>
      <c r="G5" s="30" t="s">
        <v>78</v>
      </c>
      <c r="H5" s="42">
        <v>2</v>
      </c>
      <c r="I5" s="160" t="s">
        <v>329</v>
      </c>
      <c r="J5" s="44" t="s">
        <v>62</v>
      </c>
    </row>
    <row r="6" spans="1:10" ht="30" x14ac:dyDescent="0.25">
      <c r="A6" s="50">
        <v>2</v>
      </c>
      <c r="B6" s="52" t="s">
        <v>218</v>
      </c>
      <c r="C6" s="51">
        <v>97</v>
      </c>
      <c r="D6" s="51">
        <v>87</v>
      </c>
      <c r="E6" s="103"/>
      <c r="F6" s="29" t="s">
        <v>37</v>
      </c>
      <c r="G6" s="30" t="s">
        <v>44</v>
      </c>
      <c r="H6" s="26">
        <v>1</v>
      </c>
      <c r="I6" s="160"/>
      <c r="J6" s="44" t="s">
        <v>62</v>
      </c>
    </row>
    <row r="7" spans="1:10" ht="30" x14ac:dyDescent="0.25">
      <c r="A7" s="50">
        <v>3</v>
      </c>
      <c r="B7" s="52" t="s">
        <v>219</v>
      </c>
      <c r="C7" s="51">
        <v>78</v>
      </c>
      <c r="D7" s="51">
        <v>191</v>
      </c>
      <c r="E7" s="103"/>
      <c r="F7" s="29" t="s">
        <v>99</v>
      </c>
      <c r="G7" s="30" t="s">
        <v>44</v>
      </c>
      <c r="H7" s="26">
        <v>1</v>
      </c>
      <c r="I7" s="160"/>
      <c r="J7" s="44" t="s">
        <v>62</v>
      </c>
    </row>
    <row r="8" spans="1:10" ht="45" x14ac:dyDescent="0.25">
      <c r="A8" s="50">
        <v>4</v>
      </c>
      <c r="B8" s="52" t="s">
        <v>219</v>
      </c>
      <c r="C8" s="51">
        <v>78</v>
      </c>
      <c r="D8" s="51">
        <v>191</v>
      </c>
      <c r="E8" s="103"/>
      <c r="F8" s="29" t="s">
        <v>49</v>
      </c>
      <c r="G8" s="29" t="s">
        <v>45</v>
      </c>
      <c r="H8" s="34">
        <v>1</v>
      </c>
      <c r="I8" s="160"/>
      <c r="J8" s="44" t="s">
        <v>62</v>
      </c>
    </row>
    <row r="9" spans="1:10" ht="30" x14ac:dyDescent="0.25">
      <c r="A9" s="50">
        <v>5</v>
      </c>
      <c r="B9" s="52" t="s">
        <v>220</v>
      </c>
      <c r="C9" s="51">
        <v>174</v>
      </c>
      <c r="D9" s="51">
        <v>87</v>
      </c>
      <c r="E9" s="103"/>
      <c r="F9" s="29" t="s">
        <v>37</v>
      </c>
      <c r="G9" s="30" t="s">
        <v>44</v>
      </c>
      <c r="H9" s="26">
        <v>1</v>
      </c>
      <c r="I9" s="160"/>
      <c r="J9" s="44" t="s">
        <v>62</v>
      </c>
    </row>
    <row r="10" spans="1:10" ht="45" x14ac:dyDescent="0.25">
      <c r="A10" s="50">
        <v>6</v>
      </c>
      <c r="B10" s="52" t="s">
        <v>221</v>
      </c>
      <c r="C10" s="51">
        <v>174</v>
      </c>
      <c r="D10" s="51">
        <v>203</v>
      </c>
      <c r="E10" s="103"/>
      <c r="F10" s="29" t="s">
        <v>53</v>
      </c>
      <c r="G10" s="29" t="s">
        <v>75</v>
      </c>
      <c r="H10" s="44">
        <v>1</v>
      </c>
      <c r="I10" s="160"/>
      <c r="J10" s="44" t="s">
        <v>62</v>
      </c>
    </row>
    <row r="11" spans="1:10" ht="45" x14ac:dyDescent="0.25">
      <c r="A11" s="50">
        <v>7</v>
      </c>
      <c r="B11" s="52" t="s">
        <v>221</v>
      </c>
      <c r="C11" s="51">
        <v>174</v>
      </c>
      <c r="D11" s="51">
        <v>203</v>
      </c>
      <c r="E11" s="103"/>
      <c r="F11" s="29" t="s">
        <v>125</v>
      </c>
      <c r="G11" s="29" t="s">
        <v>76</v>
      </c>
      <c r="H11" s="26">
        <v>1</v>
      </c>
      <c r="I11" s="160"/>
      <c r="J11" s="56"/>
    </row>
    <row r="12" spans="1:10" ht="30" x14ac:dyDescent="0.25">
      <c r="A12" s="50">
        <v>8</v>
      </c>
      <c r="B12" s="52" t="s">
        <v>221</v>
      </c>
      <c r="C12" s="51">
        <v>174</v>
      </c>
      <c r="D12" s="51">
        <v>203</v>
      </c>
      <c r="E12" s="103"/>
      <c r="F12" s="29" t="s">
        <v>99</v>
      </c>
      <c r="G12" s="30" t="s">
        <v>44</v>
      </c>
      <c r="H12" s="26">
        <v>1</v>
      </c>
      <c r="I12" s="160"/>
      <c r="J12" s="44" t="s">
        <v>62</v>
      </c>
    </row>
    <row r="13" spans="1:10" ht="30" x14ac:dyDescent="0.25">
      <c r="A13" s="50">
        <v>9</v>
      </c>
      <c r="B13" s="52" t="s">
        <v>222</v>
      </c>
      <c r="C13" s="51">
        <v>22</v>
      </c>
      <c r="D13" s="51">
        <v>91</v>
      </c>
      <c r="E13" s="103"/>
      <c r="F13" s="29" t="s">
        <v>37</v>
      </c>
      <c r="G13" s="30" t="s">
        <v>44</v>
      </c>
      <c r="H13" s="26">
        <v>1</v>
      </c>
      <c r="I13" s="160"/>
      <c r="J13" s="56"/>
    </row>
    <row r="14" spans="1:10" ht="30" x14ac:dyDescent="0.25">
      <c r="A14" s="50">
        <v>10</v>
      </c>
      <c r="B14" s="52" t="s">
        <v>223</v>
      </c>
      <c r="C14" s="51">
        <v>31</v>
      </c>
      <c r="D14" s="51">
        <v>156</v>
      </c>
      <c r="E14" s="103"/>
      <c r="F14" s="29" t="s">
        <v>99</v>
      </c>
      <c r="G14" s="30" t="s">
        <v>44</v>
      </c>
      <c r="H14" s="26">
        <v>1</v>
      </c>
      <c r="I14" s="160"/>
      <c r="J14" s="56"/>
    </row>
    <row r="15" spans="1:10" ht="30" x14ac:dyDescent="0.25">
      <c r="A15" s="26">
        <v>11</v>
      </c>
      <c r="B15" s="30" t="s">
        <v>224</v>
      </c>
      <c r="C15" s="4">
        <v>239</v>
      </c>
      <c r="D15" s="4">
        <v>100</v>
      </c>
      <c r="E15" s="103"/>
      <c r="F15" s="29" t="s">
        <v>37</v>
      </c>
      <c r="G15" s="30" t="s">
        <v>44</v>
      </c>
      <c r="H15" s="26">
        <v>1</v>
      </c>
      <c r="I15" s="160"/>
      <c r="J15" s="44" t="s">
        <v>62</v>
      </c>
    </row>
    <row r="16" spans="1:10" ht="42.6" customHeight="1" x14ac:dyDescent="0.25">
      <c r="A16" s="26">
        <v>12</v>
      </c>
      <c r="B16" s="30" t="s">
        <v>225</v>
      </c>
      <c r="C16" s="4">
        <v>239</v>
      </c>
      <c r="D16" s="4">
        <v>192</v>
      </c>
      <c r="E16" s="103"/>
      <c r="F16" s="29" t="s">
        <v>53</v>
      </c>
      <c r="G16" s="29" t="s">
        <v>75</v>
      </c>
      <c r="H16" s="44">
        <v>1</v>
      </c>
      <c r="I16" s="160"/>
      <c r="J16" s="5"/>
    </row>
    <row r="17" spans="1:10" ht="45" x14ac:dyDescent="0.25">
      <c r="A17" s="26">
        <v>13</v>
      </c>
      <c r="B17" s="30" t="s">
        <v>225</v>
      </c>
      <c r="C17" s="4">
        <v>239</v>
      </c>
      <c r="D17" s="4">
        <v>192</v>
      </c>
      <c r="E17" s="103"/>
      <c r="F17" s="29" t="s">
        <v>79</v>
      </c>
      <c r="G17" s="29" t="s">
        <v>76</v>
      </c>
      <c r="H17" s="34">
        <v>1</v>
      </c>
      <c r="I17" s="160"/>
      <c r="J17" s="5"/>
    </row>
    <row r="18" spans="1:10" ht="30" x14ac:dyDescent="0.25">
      <c r="A18" s="26">
        <v>14</v>
      </c>
      <c r="B18" s="30" t="s">
        <v>225</v>
      </c>
      <c r="C18" s="4">
        <v>239</v>
      </c>
      <c r="D18" s="4">
        <v>192</v>
      </c>
      <c r="E18" s="104"/>
      <c r="F18" s="29" t="s">
        <v>99</v>
      </c>
      <c r="G18" s="30" t="s">
        <v>44</v>
      </c>
      <c r="H18" s="26">
        <v>1</v>
      </c>
      <c r="I18" s="160"/>
      <c r="J18" s="44" t="s">
        <v>62</v>
      </c>
    </row>
    <row r="20" spans="1:10" x14ac:dyDescent="0.25">
      <c r="A20" s="95" t="s">
        <v>40</v>
      </c>
      <c r="B20" s="95"/>
      <c r="C20" s="95"/>
      <c r="D20" s="95"/>
      <c r="E20" s="95"/>
      <c r="F20" s="95"/>
      <c r="G20" s="20"/>
      <c r="H20" s="20"/>
      <c r="I20" s="20"/>
    </row>
    <row r="23" spans="1:10" x14ac:dyDescent="0.25">
      <c r="E23" s="3" t="s">
        <v>163</v>
      </c>
    </row>
    <row r="24" spans="1:10" x14ac:dyDescent="0.25">
      <c r="J24" s="13"/>
    </row>
    <row r="25" spans="1:10" x14ac:dyDescent="0.25">
      <c r="E25" s="35" t="s">
        <v>226</v>
      </c>
      <c r="I25" s="35" t="s">
        <v>227</v>
      </c>
    </row>
    <row r="54" spans="6:6" x14ac:dyDescent="0.25">
      <c r="F54" s="70" t="s">
        <v>312</v>
      </c>
    </row>
    <row r="73" spans="6:6" x14ac:dyDescent="0.25">
      <c r="F73" s="71" t="s">
        <v>312</v>
      </c>
    </row>
  </sheetData>
  <mergeCells count="13">
    <mergeCell ref="A20:F20"/>
    <mergeCell ref="A1:F1"/>
    <mergeCell ref="A3:A4"/>
    <mergeCell ref="I5:I18"/>
    <mergeCell ref="J3:J4"/>
    <mergeCell ref="B3:B4"/>
    <mergeCell ref="C3:D3"/>
    <mergeCell ref="I3:I4"/>
    <mergeCell ref="H3:H4"/>
    <mergeCell ref="G3:G4"/>
    <mergeCell ref="F3:F4"/>
    <mergeCell ref="E3:E4"/>
    <mergeCell ref="E5:E18"/>
  </mergeCells>
  <pageMargins left="0.75" right="0.75" top="1" bottom="1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48"/>
  <sheetViews>
    <sheetView topLeftCell="A26" zoomScale="85" zoomScaleNormal="85" workbookViewId="0">
      <selection activeCell="N11" sqref="N11"/>
    </sheetView>
  </sheetViews>
  <sheetFormatPr defaultRowHeight="15" x14ac:dyDescent="0.25"/>
  <cols>
    <col min="1" max="1" width="6.140625" style="3" customWidth="1"/>
    <col min="2" max="2" width="26.7109375" customWidth="1"/>
    <col min="3" max="4" width="11.140625" customWidth="1"/>
    <col min="5" max="5" width="18.28515625" style="3" customWidth="1"/>
    <col min="6" max="6" width="36.28515625" style="3" customWidth="1"/>
    <col min="7" max="7" width="38.42578125" style="3" customWidth="1"/>
    <col min="8" max="8" width="11.85546875" style="3" customWidth="1"/>
    <col min="9" max="9" width="20" style="3" customWidth="1"/>
    <col min="10" max="10" width="35.42578125" customWidth="1"/>
  </cols>
  <sheetData>
    <row r="1" spans="1:20" x14ac:dyDescent="0.25">
      <c r="A1" s="80" t="s">
        <v>22</v>
      </c>
      <c r="B1" s="80"/>
      <c r="C1" s="80"/>
      <c r="D1" s="80"/>
      <c r="E1" s="80"/>
      <c r="F1" s="80"/>
      <c r="G1" s="21"/>
      <c r="H1" s="21"/>
      <c r="I1" s="21"/>
    </row>
    <row r="3" spans="1:20" x14ac:dyDescent="0.25">
      <c r="A3" s="98" t="s">
        <v>13</v>
      </c>
      <c r="B3" s="151" t="s">
        <v>39</v>
      </c>
      <c r="C3" s="96" t="s">
        <v>41</v>
      </c>
      <c r="D3" s="97"/>
      <c r="E3" s="84" t="s">
        <v>170</v>
      </c>
      <c r="F3" s="84" t="s">
        <v>317</v>
      </c>
      <c r="G3" s="84" t="s">
        <v>88</v>
      </c>
      <c r="H3" s="84" t="s">
        <v>36</v>
      </c>
      <c r="I3" s="84" t="s">
        <v>42</v>
      </c>
      <c r="J3" s="86" t="s">
        <v>35</v>
      </c>
    </row>
    <row r="4" spans="1:20" x14ac:dyDescent="0.25">
      <c r="A4" s="99"/>
      <c r="B4" s="152"/>
      <c r="C4" s="16" t="s">
        <v>14</v>
      </c>
      <c r="D4" s="16" t="s">
        <v>15</v>
      </c>
      <c r="E4" s="85"/>
      <c r="F4" s="85"/>
      <c r="G4" s="85"/>
      <c r="H4" s="85"/>
      <c r="I4" s="85"/>
      <c r="J4" s="89"/>
    </row>
    <row r="5" spans="1:20" ht="30" x14ac:dyDescent="0.25">
      <c r="A5" s="26">
        <v>1</v>
      </c>
      <c r="B5" s="52" t="s">
        <v>94</v>
      </c>
      <c r="C5" s="26">
        <v>66</v>
      </c>
      <c r="D5" s="26">
        <v>36</v>
      </c>
      <c r="E5" s="102" t="s">
        <v>330</v>
      </c>
      <c r="F5" s="29" t="s">
        <v>77</v>
      </c>
      <c r="G5" s="30" t="s">
        <v>78</v>
      </c>
      <c r="H5" s="42">
        <v>2</v>
      </c>
      <c r="I5" s="92" t="s">
        <v>329</v>
      </c>
      <c r="J5" s="44" t="s">
        <v>62</v>
      </c>
    </row>
    <row r="6" spans="1:20" ht="45" x14ac:dyDescent="0.25">
      <c r="A6" s="26">
        <v>2</v>
      </c>
      <c r="B6" s="52" t="s">
        <v>228</v>
      </c>
      <c r="C6" s="26">
        <v>200</v>
      </c>
      <c r="D6" s="26">
        <v>33</v>
      </c>
      <c r="E6" s="103"/>
      <c r="F6" s="29" t="s">
        <v>43</v>
      </c>
      <c r="G6" s="32" t="s">
        <v>46</v>
      </c>
      <c r="H6" s="34">
        <v>1</v>
      </c>
      <c r="I6" s="93"/>
      <c r="J6" s="44" t="s">
        <v>62</v>
      </c>
      <c r="K6" s="17"/>
      <c r="T6" s="69"/>
    </row>
    <row r="7" spans="1:20" ht="45" x14ac:dyDescent="0.25">
      <c r="A7" s="26">
        <v>3</v>
      </c>
      <c r="B7" s="52" t="s">
        <v>229</v>
      </c>
      <c r="C7" s="26">
        <v>200</v>
      </c>
      <c r="D7" s="26">
        <v>33</v>
      </c>
      <c r="E7" s="103"/>
      <c r="F7" s="29" t="s">
        <v>43</v>
      </c>
      <c r="G7" s="32" t="s">
        <v>46</v>
      </c>
      <c r="H7" s="34">
        <v>1</v>
      </c>
      <c r="I7" s="93"/>
      <c r="J7" s="44" t="s">
        <v>62</v>
      </c>
      <c r="K7" s="17"/>
      <c r="T7" s="69"/>
    </row>
    <row r="8" spans="1:20" ht="45" x14ac:dyDescent="0.25">
      <c r="A8" s="26">
        <v>4</v>
      </c>
      <c r="B8" s="52" t="s">
        <v>230</v>
      </c>
      <c r="C8" s="26">
        <v>160</v>
      </c>
      <c r="D8" s="26">
        <v>192</v>
      </c>
      <c r="E8" s="103"/>
      <c r="F8" s="29" t="s">
        <v>53</v>
      </c>
      <c r="G8" s="29" t="s">
        <v>75</v>
      </c>
      <c r="H8" s="44">
        <v>1</v>
      </c>
      <c r="I8" s="93"/>
      <c r="J8" s="44"/>
    </row>
    <row r="9" spans="1:20" ht="30" x14ac:dyDescent="0.25">
      <c r="A9" s="26">
        <v>5</v>
      </c>
      <c r="B9" s="52" t="s">
        <v>230</v>
      </c>
      <c r="C9" s="26">
        <v>160</v>
      </c>
      <c r="D9" s="26">
        <v>192</v>
      </c>
      <c r="E9" s="103"/>
      <c r="F9" s="29" t="s">
        <v>99</v>
      </c>
      <c r="G9" s="30" t="s">
        <v>44</v>
      </c>
      <c r="H9" s="26">
        <v>1</v>
      </c>
      <c r="I9" s="93"/>
      <c r="J9" s="44" t="s">
        <v>62</v>
      </c>
    </row>
    <row r="10" spans="1:20" ht="45" x14ac:dyDescent="0.25">
      <c r="A10" s="26">
        <v>6</v>
      </c>
      <c r="B10" s="52" t="s">
        <v>231</v>
      </c>
      <c r="C10" s="26">
        <v>160</v>
      </c>
      <c r="D10" s="26">
        <v>192</v>
      </c>
      <c r="E10" s="103"/>
      <c r="F10" s="29" t="s">
        <v>122</v>
      </c>
      <c r="G10" s="29" t="s">
        <v>76</v>
      </c>
      <c r="H10" s="34">
        <v>1</v>
      </c>
      <c r="I10" s="93"/>
      <c r="J10" s="44"/>
    </row>
    <row r="11" spans="1:20" ht="30" x14ac:dyDescent="0.25">
      <c r="A11" s="26">
        <v>7</v>
      </c>
      <c r="B11" s="52" t="s">
        <v>231</v>
      </c>
      <c r="C11" s="26">
        <v>160</v>
      </c>
      <c r="D11" s="26">
        <v>192</v>
      </c>
      <c r="E11" s="103"/>
      <c r="F11" s="29" t="s">
        <v>99</v>
      </c>
      <c r="G11" s="30" t="s">
        <v>44</v>
      </c>
      <c r="H11" s="26">
        <v>1</v>
      </c>
      <c r="I11" s="93"/>
      <c r="J11" s="44" t="s">
        <v>62</v>
      </c>
    </row>
    <row r="12" spans="1:20" ht="30" x14ac:dyDescent="0.25">
      <c r="A12" s="26">
        <v>8</v>
      </c>
      <c r="B12" s="52" t="s">
        <v>233</v>
      </c>
      <c r="C12" s="26">
        <v>116</v>
      </c>
      <c r="D12" s="26">
        <v>39</v>
      </c>
      <c r="E12" s="103"/>
      <c r="F12" s="29" t="s">
        <v>37</v>
      </c>
      <c r="G12" s="30" t="s">
        <v>44</v>
      </c>
      <c r="H12" s="26">
        <v>1</v>
      </c>
      <c r="I12" s="93"/>
      <c r="J12" s="44" t="s">
        <v>62</v>
      </c>
    </row>
    <row r="13" spans="1:20" ht="45" x14ac:dyDescent="0.25">
      <c r="A13" s="26">
        <v>9</v>
      </c>
      <c r="B13" s="52" t="s">
        <v>234</v>
      </c>
      <c r="C13" s="26">
        <v>116</v>
      </c>
      <c r="D13" s="26">
        <v>130</v>
      </c>
      <c r="E13" s="103"/>
      <c r="F13" s="29" t="s">
        <v>53</v>
      </c>
      <c r="G13" s="29" t="s">
        <v>75</v>
      </c>
      <c r="H13" s="44">
        <v>1</v>
      </c>
      <c r="I13" s="93"/>
      <c r="J13" s="44"/>
    </row>
    <row r="14" spans="1:20" ht="30" x14ac:dyDescent="0.25">
      <c r="A14" s="26">
        <v>10</v>
      </c>
      <c r="B14" s="52" t="s">
        <v>234</v>
      </c>
      <c r="C14" s="26">
        <v>116</v>
      </c>
      <c r="D14" s="26">
        <v>130</v>
      </c>
      <c r="E14" s="103"/>
      <c r="F14" s="29" t="s">
        <v>99</v>
      </c>
      <c r="G14" s="30" t="s">
        <v>44</v>
      </c>
      <c r="H14" s="26">
        <v>1</v>
      </c>
      <c r="I14" s="93"/>
      <c r="J14" s="5"/>
    </row>
    <row r="15" spans="1:20" ht="30" x14ac:dyDescent="0.25">
      <c r="A15" s="26">
        <v>11</v>
      </c>
      <c r="B15" s="52" t="s">
        <v>232</v>
      </c>
      <c r="C15" s="26">
        <v>180</v>
      </c>
      <c r="D15" s="26">
        <v>39</v>
      </c>
      <c r="E15" s="103"/>
      <c r="F15" s="29" t="s">
        <v>37</v>
      </c>
      <c r="G15" s="30" t="s">
        <v>44</v>
      </c>
      <c r="H15" s="26">
        <v>1</v>
      </c>
      <c r="I15" s="93"/>
      <c r="J15" s="44" t="s">
        <v>62</v>
      </c>
    </row>
    <row r="16" spans="1:20" ht="45" x14ac:dyDescent="0.25">
      <c r="A16" s="26">
        <v>12</v>
      </c>
      <c r="B16" s="52" t="s">
        <v>236</v>
      </c>
      <c r="C16" s="26">
        <v>71</v>
      </c>
      <c r="D16" s="26">
        <v>121.5</v>
      </c>
      <c r="E16" s="103"/>
      <c r="F16" s="29" t="s">
        <v>99</v>
      </c>
      <c r="G16" s="30" t="s">
        <v>44</v>
      </c>
      <c r="H16" s="34">
        <v>1</v>
      </c>
      <c r="I16" s="93"/>
      <c r="J16" s="44"/>
    </row>
    <row r="17" spans="1:10" ht="45" x14ac:dyDescent="0.25">
      <c r="A17" s="26">
        <v>13</v>
      </c>
      <c r="B17" s="52" t="s">
        <v>235</v>
      </c>
      <c r="C17" s="26">
        <v>71</v>
      </c>
      <c r="D17" s="26">
        <v>121.5</v>
      </c>
      <c r="E17" s="103"/>
      <c r="F17" s="29" t="s">
        <v>49</v>
      </c>
      <c r="G17" s="29" t="s">
        <v>45</v>
      </c>
      <c r="H17" s="26">
        <v>1</v>
      </c>
      <c r="I17" s="93"/>
      <c r="J17" s="44" t="s">
        <v>237</v>
      </c>
    </row>
    <row r="18" spans="1:10" ht="45" x14ac:dyDescent="0.25">
      <c r="A18" s="26">
        <v>14</v>
      </c>
      <c r="B18" s="52" t="s">
        <v>235</v>
      </c>
      <c r="C18" s="26">
        <v>71</v>
      </c>
      <c r="D18" s="26">
        <v>121.5</v>
      </c>
      <c r="E18" s="103"/>
      <c r="F18" s="29" t="s">
        <v>99</v>
      </c>
      <c r="G18" s="30" t="s">
        <v>44</v>
      </c>
      <c r="H18" s="26">
        <v>1</v>
      </c>
      <c r="I18" s="93"/>
      <c r="J18" s="44"/>
    </row>
    <row r="19" spans="1:10" ht="30" x14ac:dyDescent="0.25">
      <c r="A19" s="26">
        <v>15</v>
      </c>
      <c r="B19" s="52" t="s">
        <v>238</v>
      </c>
      <c r="C19" s="26">
        <v>116</v>
      </c>
      <c r="D19" s="26">
        <v>39</v>
      </c>
      <c r="E19" s="103"/>
      <c r="F19" s="29" t="s">
        <v>37</v>
      </c>
      <c r="G19" s="30" t="s">
        <v>44</v>
      </c>
      <c r="H19" s="26">
        <v>1</v>
      </c>
      <c r="I19" s="93"/>
      <c r="J19" s="44" t="s">
        <v>62</v>
      </c>
    </row>
    <row r="20" spans="1:10" ht="45" x14ac:dyDescent="0.25">
      <c r="A20" s="26">
        <v>16</v>
      </c>
      <c r="B20" s="52" t="s">
        <v>239</v>
      </c>
      <c r="C20" s="26">
        <v>116</v>
      </c>
      <c r="D20" s="26">
        <v>130</v>
      </c>
      <c r="E20" s="103"/>
      <c r="F20" s="29" t="s">
        <v>141</v>
      </c>
      <c r="G20" s="29" t="s">
        <v>76</v>
      </c>
      <c r="H20" s="34">
        <v>1</v>
      </c>
      <c r="I20" s="93"/>
      <c r="J20" s="44"/>
    </row>
    <row r="21" spans="1:10" ht="30" x14ac:dyDescent="0.25">
      <c r="A21" s="26">
        <v>17</v>
      </c>
      <c r="B21" s="52" t="s">
        <v>239</v>
      </c>
      <c r="C21" s="26">
        <v>116</v>
      </c>
      <c r="D21" s="26">
        <v>130</v>
      </c>
      <c r="E21" s="104"/>
      <c r="F21" s="29" t="s">
        <v>99</v>
      </c>
      <c r="G21" s="30" t="s">
        <v>44</v>
      </c>
      <c r="H21" s="26">
        <v>1</v>
      </c>
      <c r="I21" s="94"/>
      <c r="J21" s="44"/>
    </row>
    <row r="23" spans="1:10" x14ac:dyDescent="0.25">
      <c r="A23" s="95" t="s">
        <v>40</v>
      </c>
      <c r="B23" s="95"/>
      <c r="C23" s="95"/>
      <c r="D23" s="95"/>
      <c r="E23" s="95"/>
      <c r="F23" s="95"/>
      <c r="G23" s="20"/>
      <c r="H23" s="20"/>
      <c r="I23" s="20"/>
    </row>
    <row r="26" spans="1:10" x14ac:dyDescent="0.25">
      <c r="F26" s="35" t="s">
        <v>163</v>
      </c>
    </row>
    <row r="28" spans="1:10" x14ac:dyDescent="0.25">
      <c r="F28" s="35" t="s">
        <v>240</v>
      </c>
      <c r="J28" t="s">
        <v>241</v>
      </c>
    </row>
    <row r="48" spans="6:6" x14ac:dyDescent="0.25">
      <c r="F48" s="35" t="s">
        <v>242</v>
      </c>
    </row>
  </sheetData>
  <mergeCells count="13">
    <mergeCell ref="J3:J4"/>
    <mergeCell ref="I5:I21"/>
    <mergeCell ref="C3:D3"/>
    <mergeCell ref="E3:E4"/>
    <mergeCell ref="F3:F4"/>
    <mergeCell ref="G3:G4"/>
    <mergeCell ref="H3:H4"/>
    <mergeCell ref="E5:E21"/>
    <mergeCell ref="A23:F23"/>
    <mergeCell ref="A1:F1"/>
    <mergeCell ref="A3:A4"/>
    <mergeCell ref="B3:B4"/>
    <mergeCell ref="I3:I4"/>
  </mergeCells>
  <phoneticPr fontId="15" type="noConversion"/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AAFFB-D189-4100-BA5B-3ABC10637A88}">
  <dimension ref="A1:R77"/>
  <sheetViews>
    <sheetView zoomScale="85" zoomScaleNormal="85" workbookViewId="0">
      <selection activeCell="M12" sqref="M12"/>
    </sheetView>
  </sheetViews>
  <sheetFormatPr defaultRowHeight="15" x14ac:dyDescent="0.25"/>
  <cols>
    <col min="1" max="1" width="6.28515625" style="3" customWidth="1"/>
    <col min="2" max="2" width="26.7109375" customWidth="1"/>
    <col min="3" max="4" width="11.140625" customWidth="1"/>
    <col min="5" max="5" width="18.28515625" style="3" customWidth="1"/>
    <col min="6" max="6" width="36.28515625" style="3" customWidth="1"/>
    <col min="7" max="7" width="38.42578125" style="3" customWidth="1"/>
    <col min="8" max="8" width="12" style="3" customWidth="1"/>
    <col min="9" max="9" width="20" style="3" customWidth="1"/>
    <col min="10" max="10" width="35.42578125" customWidth="1"/>
    <col min="12" max="12" width="10.28515625" customWidth="1"/>
  </cols>
  <sheetData>
    <row r="1" spans="1:18" x14ac:dyDescent="0.25">
      <c r="A1" s="80" t="s">
        <v>16</v>
      </c>
      <c r="B1" s="80"/>
      <c r="C1" s="80"/>
      <c r="D1" s="80"/>
      <c r="E1" s="80"/>
      <c r="F1" s="80"/>
      <c r="G1" s="80"/>
      <c r="H1" s="80"/>
      <c r="I1" s="21"/>
    </row>
    <row r="3" spans="1:18" x14ac:dyDescent="0.25">
      <c r="A3" s="151" t="s">
        <v>13</v>
      </c>
      <c r="B3" s="151" t="s">
        <v>39</v>
      </c>
      <c r="C3" s="96" t="s">
        <v>41</v>
      </c>
      <c r="D3" s="97"/>
      <c r="E3" s="84" t="s">
        <v>170</v>
      </c>
      <c r="F3" s="163" t="s">
        <v>317</v>
      </c>
      <c r="G3" s="84" t="s">
        <v>88</v>
      </c>
      <c r="H3" s="84" t="s">
        <v>36</v>
      </c>
      <c r="I3" s="84" t="s">
        <v>42</v>
      </c>
      <c r="J3" s="163" t="s">
        <v>35</v>
      </c>
    </row>
    <row r="4" spans="1:18" x14ac:dyDescent="0.25">
      <c r="A4" s="152"/>
      <c r="B4" s="152"/>
      <c r="C4" s="58" t="s">
        <v>14</v>
      </c>
      <c r="D4" s="58" t="s">
        <v>15</v>
      </c>
      <c r="E4" s="85"/>
      <c r="F4" s="164"/>
      <c r="G4" s="85"/>
      <c r="H4" s="85"/>
      <c r="I4" s="85"/>
      <c r="J4" s="164"/>
    </row>
    <row r="5" spans="1:18" ht="30" customHeight="1" x14ac:dyDescent="0.25">
      <c r="A5" s="59">
        <v>1</v>
      </c>
      <c r="B5" s="64" t="s">
        <v>33</v>
      </c>
      <c r="C5" s="60">
        <v>103</v>
      </c>
      <c r="D5" s="60">
        <v>74</v>
      </c>
      <c r="E5" s="102" t="s">
        <v>330</v>
      </c>
      <c r="F5" s="29" t="s">
        <v>37</v>
      </c>
      <c r="G5" s="30" t="s">
        <v>44</v>
      </c>
      <c r="H5" s="26">
        <v>1</v>
      </c>
      <c r="I5" s="165" t="s">
        <v>329</v>
      </c>
      <c r="J5" s="44" t="s">
        <v>62</v>
      </c>
    </row>
    <row r="6" spans="1:18" ht="45" x14ac:dyDescent="0.25">
      <c r="A6" s="59">
        <v>2</v>
      </c>
      <c r="B6" s="64" t="s">
        <v>243</v>
      </c>
      <c r="C6" s="60">
        <v>111</v>
      </c>
      <c r="D6" s="60">
        <v>151</v>
      </c>
      <c r="E6" s="103"/>
      <c r="F6" s="29" t="s">
        <v>53</v>
      </c>
      <c r="G6" s="29" t="s">
        <v>75</v>
      </c>
      <c r="H6" s="44">
        <v>1</v>
      </c>
      <c r="I6" s="165"/>
      <c r="J6" s="59"/>
    </row>
    <row r="7" spans="1:18" ht="30" x14ac:dyDescent="0.25">
      <c r="A7" s="59">
        <v>3</v>
      </c>
      <c r="B7" s="64" t="s">
        <v>243</v>
      </c>
      <c r="C7" s="60">
        <v>111</v>
      </c>
      <c r="D7" s="60">
        <v>151</v>
      </c>
      <c r="E7" s="103"/>
      <c r="F7" s="29" t="s">
        <v>99</v>
      </c>
      <c r="G7" s="30" t="s">
        <v>44</v>
      </c>
      <c r="H7" s="26">
        <v>1</v>
      </c>
      <c r="I7" s="165"/>
      <c r="J7" s="44" t="s">
        <v>62</v>
      </c>
    </row>
    <row r="8" spans="1:18" ht="30" x14ac:dyDescent="0.25">
      <c r="A8" s="59">
        <v>4</v>
      </c>
      <c r="B8" s="52" t="s">
        <v>244</v>
      </c>
      <c r="C8" s="60">
        <v>127</v>
      </c>
      <c r="D8" s="60">
        <v>74</v>
      </c>
      <c r="E8" s="103"/>
      <c r="F8" s="29" t="s">
        <v>37</v>
      </c>
      <c r="G8" s="30" t="s">
        <v>44</v>
      </c>
      <c r="H8" s="26">
        <v>1</v>
      </c>
      <c r="I8" s="165"/>
      <c r="J8" s="44" t="s">
        <v>62</v>
      </c>
    </row>
    <row r="9" spans="1:18" ht="45" x14ac:dyDescent="0.25">
      <c r="A9" s="59">
        <v>5</v>
      </c>
      <c r="B9" s="52" t="s">
        <v>245</v>
      </c>
      <c r="C9" s="60">
        <v>57</v>
      </c>
      <c r="D9" s="60">
        <v>110</v>
      </c>
      <c r="E9" s="103"/>
      <c r="F9" s="29" t="s">
        <v>49</v>
      </c>
      <c r="G9" s="29" t="s">
        <v>45</v>
      </c>
      <c r="H9" s="34">
        <v>1</v>
      </c>
      <c r="I9" s="165"/>
      <c r="J9" s="44" t="s">
        <v>62</v>
      </c>
    </row>
    <row r="10" spans="1:18" ht="30" x14ac:dyDescent="0.25">
      <c r="A10" s="59">
        <v>6</v>
      </c>
      <c r="B10" s="52" t="s">
        <v>245</v>
      </c>
      <c r="C10" s="60">
        <v>57</v>
      </c>
      <c r="D10" s="60">
        <v>110</v>
      </c>
      <c r="E10" s="103"/>
      <c r="F10" s="29" t="s">
        <v>99</v>
      </c>
      <c r="G10" s="30" t="s">
        <v>44</v>
      </c>
      <c r="H10" s="26">
        <v>1</v>
      </c>
      <c r="I10" s="165"/>
      <c r="J10" s="59"/>
    </row>
    <row r="11" spans="1:18" ht="30" x14ac:dyDescent="0.25">
      <c r="A11" s="59">
        <v>7</v>
      </c>
      <c r="B11" s="52" t="s">
        <v>246</v>
      </c>
      <c r="C11" s="60">
        <v>23</v>
      </c>
      <c r="D11" s="60">
        <v>110</v>
      </c>
      <c r="E11" s="103"/>
      <c r="F11" s="29" t="s">
        <v>99</v>
      </c>
      <c r="G11" s="30" t="s">
        <v>44</v>
      </c>
      <c r="H11" s="26">
        <v>1</v>
      </c>
      <c r="I11" s="165"/>
      <c r="J11" s="44" t="s">
        <v>62</v>
      </c>
    </row>
    <row r="12" spans="1:18" ht="30" x14ac:dyDescent="0.25">
      <c r="A12" s="59">
        <v>8</v>
      </c>
      <c r="B12" s="52" t="s">
        <v>94</v>
      </c>
      <c r="C12" s="26">
        <v>100</v>
      </c>
      <c r="D12" s="26">
        <v>52</v>
      </c>
      <c r="E12" s="103"/>
      <c r="F12" s="29" t="s">
        <v>77</v>
      </c>
      <c r="G12" s="30" t="s">
        <v>78</v>
      </c>
      <c r="H12" s="42">
        <v>2</v>
      </c>
      <c r="I12" s="165"/>
      <c r="J12" s="44" t="s">
        <v>62</v>
      </c>
    </row>
    <row r="13" spans="1:18" ht="45.75" customHeight="1" x14ac:dyDescent="0.25">
      <c r="A13" s="59">
        <v>9</v>
      </c>
      <c r="B13" s="52" t="s">
        <v>247</v>
      </c>
      <c r="C13" s="60">
        <v>54</v>
      </c>
      <c r="D13" s="60">
        <v>25</v>
      </c>
      <c r="E13" s="103"/>
      <c r="F13" s="29" t="s">
        <v>43</v>
      </c>
      <c r="G13" s="29" t="s">
        <v>46</v>
      </c>
      <c r="H13" s="26">
        <v>1</v>
      </c>
      <c r="I13" s="165"/>
      <c r="J13" s="44" t="s">
        <v>62</v>
      </c>
      <c r="K13" s="17"/>
      <c r="R13" s="69"/>
    </row>
    <row r="14" spans="1:18" ht="30" x14ac:dyDescent="0.25">
      <c r="A14" s="59">
        <v>10</v>
      </c>
      <c r="B14" s="64" t="s">
        <v>32</v>
      </c>
      <c r="C14" s="60">
        <v>103</v>
      </c>
      <c r="D14" s="60">
        <v>74</v>
      </c>
      <c r="E14" s="103"/>
      <c r="F14" s="29" t="s">
        <v>37</v>
      </c>
      <c r="G14" s="30" t="s">
        <v>44</v>
      </c>
      <c r="H14" s="26">
        <v>1</v>
      </c>
      <c r="I14" s="165"/>
      <c r="J14" s="44" t="s">
        <v>62</v>
      </c>
    </row>
    <row r="15" spans="1:18" ht="30" customHeight="1" x14ac:dyDescent="0.25">
      <c r="A15" s="59">
        <v>11</v>
      </c>
      <c r="B15" s="64" t="s">
        <v>248</v>
      </c>
      <c r="C15" s="26">
        <v>111</v>
      </c>
      <c r="D15" s="26">
        <v>151</v>
      </c>
      <c r="E15" s="103"/>
      <c r="F15" s="29" t="s">
        <v>141</v>
      </c>
      <c r="G15" s="29" t="s">
        <v>76</v>
      </c>
      <c r="H15" s="34">
        <v>1</v>
      </c>
      <c r="I15" s="165"/>
      <c r="J15" s="44" t="s">
        <v>62</v>
      </c>
    </row>
    <row r="16" spans="1:18" ht="30" customHeight="1" x14ac:dyDescent="0.25">
      <c r="A16" s="59">
        <v>12</v>
      </c>
      <c r="B16" s="64" t="s">
        <v>248</v>
      </c>
      <c r="C16" s="26">
        <v>111</v>
      </c>
      <c r="D16" s="26">
        <v>151</v>
      </c>
      <c r="E16" s="103"/>
      <c r="F16" s="29" t="s">
        <v>99</v>
      </c>
      <c r="G16" s="30" t="s">
        <v>44</v>
      </c>
      <c r="H16" s="26">
        <v>1</v>
      </c>
      <c r="I16" s="165"/>
      <c r="J16" s="44" t="s">
        <v>62</v>
      </c>
    </row>
    <row r="17" spans="1:10" ht="30" x14ac:dyDescent="0.25">
      <c r="A17" s="59">
        <v>13</v>
      </c>
      <c r="B17" s="64" t="s">
        <v>31</v>
      </c>
      <c r="C17" s="26">
        <v>103</v>
      </c>
      <c r="D17" s="26">
        <v>74</v>
      </c>
      <c r="E17" s="103"/>
      <c r="F17" s="29" t="s">
        <v>37</v>
      </c>
      <c r="G17" s="30" t="s">
        <v>44</v>
      </c>
      <c r="H17" s="26">
        <v>1</v>
      </c>
      <c r="I17" s="165"/>
      <c r="J17" s="44" t="s">
        <v>62</v>
      </c>
    </row>
    <row r="18" spans="1:10" ht="45" x14ac:dyDescent="0.25">
      <c r="A18" s="59">
        <v>14</v>
      </c>
      <c r="B18" s="64" t="s">
        <v>249</v>
      </c>
      <c r="C18" s="26">
        <v>111</v>
      </c>
      <c r="D18" s="26">
        <v>151</v>
      </c>
      <c r="E18" s="103"/>
      <c r="F18" s="29" t="s">
        <v>53</v>
      </c>
      <c r="G18" s="29" t="s">
        <v>75</v>
      </c>
      <c r="H18" s="44">
        <v>1</v>
      </c>
      <c r="I18" s="165"/>
      <c r="J18" s="44" t="s">
        <v>62</v>
      </c>
    </row>
    <row r="19" spans="1:10" ht="30" x14ac:dyDescent="0.25">
      <c r="A19" s="59">
        <v>15</v>
      </c>
      <c r="B19" s="64" t="s">
        <v>249</v>
      </c>
      <c r="C19" s="26">
        <v>111</v>
      </c>
      <c r="D19" s="26">
        <v>151</v>
      </c>
      <c r="E19" s="104"/>
      <c r="F19" s="29" t="s">
        <v>99</v>
      </c>
      <c r="G19" s="30" t="s">
        <v>44</v>
      </c>
      <c r="H19" s="26">
        <v>1</v>
      </c>
      <c r="I19" s="165"/>
      <c r="J19" s="44" t="s">
        <v>62</v>
      </c>
    </row>
    <row r="21" spans="1:10" x14ac:dyDescent="0.25">
      <c r="A21" s="95" t="s">
        <v>40</v>
      </c>
      <c r="B21" s="95"/>
      <c r="C21" s="95"/>
      <c r="D21" s="95"/>
      <c r="E21" s="95"/>
      <c r="F21" s="95"/>
      <c r="G21" s="95"/>
      <c r="H21" s="95"/>
      <c r="I21" s="20"/>
    </row>
    <row r="22" spans="1:10" x14ac:dyDescent="0.25">
      <c r="D22" s="35" t="s">
        <v>163</v>
      </c>
    </row>
    <row r="23" spans="1:10" x14ac:dyDescent="0.25">
      <c r="D23" t="s">
        <v>250</v>
      </c>
      <c r="G23" s="35" t="s">
        <v>251</v>
      </c>
      <c r="J23" t="s">
        <v>252</v>
      </c>
    </row>
    <row r="47" spans="4:10" x14ac:dyDescent="0.25">
      <c r="D47" t="s">
        <v>253</v>
      </c>
      <c r="G47" s="35" t="s">
        <v>254</v>
      </c>
      <c r="J47" t="s">
        <v>255</v>
      </c>
    </row>
    <row r="77" spans="9:9" x14ac:dyDescent="0.25">
      <c r="I77" s="3" t="s">
        <v>256</v>
      </c>
    </row>
  </sheetData>
  <mergeCells count="13">
    <mergeCell ref="A21:H21"/>
    <mergeCell ref="A1:H1"/>
    <mergeCell ref="J3:J4"/>
    <mergeCell ref="F3:F4"/>
    <mergeCell ref="G3:G4"/>
    <mergeCell ref="I3:I4"/>
    <mergeCell ref="A3:A4"/>
    <mergeCell ref="B3:B4"/>
    <mergeCell ref="C3:D3"/>
    <mergeCell ref="E3:E4"/>
    <mergeCell ref="H3:H4"/>
    <mergeCell ref="I5:I19"/>
    <mergeCell ref="E5:E19"/>
  </mergeCells>
  <pageMargins left="0.75" right="0.75" top="1" bottom="1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B48B0-9E97-46C0-AAE9-9DC2476875E4}">
  <dimension ref="A1:J79"/>
  <sheetViews>
    <sheetView zoomScale="85" zoomScaleNormal="85" workbookViewId="0">
      <selection activeCell="Q15" sqref="Q15"/>
    </sheetView>
  </sheetViews>
  <sheetFormatPr defaultRowHeight="15" x14ac:dyDescent="0.25"/>
  <cols>
    <col min="1" max="1" width="6.28515625" style="3" customWidth="1"/>
    <col min="2" max="2" width="26.7109375" customWidth="1"/>
    <col min="3" max="4" width="11.140625" customWidth="1"/>
    <col min="5" max="5" width="18.28515625" style="3" customWidth="1"/>
    <col min="6" max="6" width="36.28515625" style="3" customWidth="1"/>
    <col min="7" max="7" width="38.5703125" style="3" customWidth="1"/>
    <col min="8" max="8" width="11.85546875" style="3" customWidth="1"/>
    <col min="9" max="9" width="20" style="3" customWidth="1"/>
    <col min="10" max="10" width="35.42578125" customWidth="1"/>
  </cols>
  <sheetData>
    <row r="1" spans="1:10" x14ac:dyDescent="0.25">
      <c r="A1" s="80" t="s">
        <v>29</v>
      </c>
      <c r="B1" s="80"/>
      <c r="C1" s="80"/>
      <c r="D1" s="80"/>
      <c r="E1" s="80"/>
      <c r="F1" s="80"/>
      <c r="G1" s="80"/>
      <c r="H1" s="80"/>
      <c r="I1" s="21"/>
    </row>
    <row r="3" spans="1:10" x14ac:dyDescent="0.25">
      <c r="A3" s="98" t="s">
        <v>13</v>
      </c>
      <c r="B3" s="151" t="s">
        <v>39</v>
      </c>
      <c r="C3" s="96" t="s">
        <v>41</v>
      </c>
      <c r="D3" s="97"/>
      <c r="E3" s="84" t="s">
        <v>170</v>
      </c>
      <c r="F3" s="163" t="s">
        <v>317</v>
      </c>
      <c r="G3" s="84" t="s">
        <v>88</v>
      </c>
      <c r="H3" s="84" t="s">
        <v>36</v>
      </c>
      <c r="I3" s="84" t="s">
        <v>42</v>
      </c>
      <c r="J3" s="161" t="s">
        <v>35</v>
      </c>
    </row>
    <row r="4" spans="1:10" x14ac:dyDescent="0.25">
      <c r="A4" s="99"/>
      <c r="B4" s="152"/>
      <c r="C4" s="16" t="s">
        <v>14</v>
      </c>
      <c r="D4" s="16" t="s">
        <v>15</v>
      </c>
      <c r="E4" s="85"/>
      <c r="F4" s="164"/>
      <c r="G4" s="85"/>
      <c r="H4" s="85"/>
      <c r="I4" s="85"/>
      <c r="J4" s="162"/>
    </row>
    <row r="5" spans="1:10" ht="48.75" customHeight="1" x14ac:dyDescent="0.25">
      <c r="A5" s="26">
        <v>1</v>
      </c>
      <c r="B5" s="36" t="s">
        <v>257</v>
      </c>
      <c r="C5" s="26">
        <v>220</v>
      </c>
      <c r="D5" s="26">
        <v>57</v>
      </c>
      <c r="E5" s="102" t="s">
        <v>330</v>
      </c>
      <c r="F5" s="29" t="s">
        <v>37</v>
      </c>
      <c r="G5" s="30" t="s">
        <v>44</v>
      </c>
      <c r="H5" s="26">
        <v>1</v>
      </c>
      <c r="I5" s="92" t="s">
        <v>327</v>
      </c>
      <c r="J5" s="44" t="s">
        <v>62</v>
      </c>
    </row>
    <row r="6" spans="1:10" ht="61.5" customHeight="1" x14ac:dyDescent="0.25">
      <c r="A6" s="26">
        <v>2</v>
      </c>
      <c r="B6" s="23" t="s">
        <v>94</v>
      </c>
      <c r="C6" s="26">
        <v>60</v>
      </c>
      <c r="D6" s="26">
        <v>60</v>
      </c>
      <c r="E6" s="104"/>
      <c r="F6" s="29" t="s">
        <v>77</v>
      </c>
      <c r="G6" s="30" t="s">
        <v>78</v>
      </c>
      <c r="H6" s="42">
        <v>2</v>
      </c>
      <c r="I6" s="94"/>
      <c r="J6" s="44" t="s">
        <v>62</v>
      </c>
    </row>
    <row r="8" spans="1:10" x14ac:dyDescent="0.25">
      <c r="A8" s="95" t="s">
        <v>40</v>
      </c>
      <c r="B8" s="95"/>
      <c r="C8" s="95"/>
      <c r="D8" s="95"/>
      <c r="E8" s="95"/>
      <c r="F8" s="95"/>
      <c r="G8" s="95"/>
      <c r="H8" s="95"/>
      <c r="I8" s="20"/>
    </row>
    <row r="10" spans="1:10" x14ac:dyDescent="0.25">
      <c r="F10" s="35" t="s">
        <v>163</v>
      </c>
    </row>
    <row r="11" spans="1:10" x14ac:dyDescent="0.25">
      <c r="J11" t="s">
        <v>261</v>
      </c>
    </row>
    <row r="12" spans="1:10" x14ac:dyDescent="0.25">
      <c r="F12" s="35" t="s">
        <v>253</v>
      </c>
    </row>
    <row r="28" spans="6:10" x14ac:dyDescent="0.25">
      <c r="F28" s="35" t="s">
        <v>260</v>
      </c>
      <c r="J28" t="s">
        <v>262</v>
      </c>
    </row>
    <row r="45" spans="6:10" x14ac:dyDescent="0.25">
      <c r="F45" s="35" t="s">
        <v>258</v>
      </c>
      <c r="J45" t="s">
        <v>258</v>
      </c>
    </row>
    <row r="62" spans="6:10" x14ac:dyDescent="0.25">
      <c r="F62" s="35" t="s">
        <v>260</v>
      </c>
      <c r="J62" t="s">
        <v>253</v>
      </c>
    </row>
    <row r="79" spans="6:10" x14ac:dyDescent="0.25">
      <c r="F79" s="35" t="s">
        <v>259</v>
      </c>
      <c r="J79" t="s">
        <v>263</v>
      </c>
    </row>
  </sheetData>
  <mergeCells count="13">
    <mergeCell ref="J3:J4"/>
    <mergeCell ref="I3:I4"/>
    <mergeCell ref="A8:H8"/>
    <mergeCell ref="I5:I6"/>
    <mergeCell ref="A1:H1"/>
    <mergeCell ref="A3:A4"/>
    <mergeCell ref="B3:B4"/>
    <mergeCell ref="C3:D3"/>
    <mergeCell ref="H3:H4"/>
    <mergeCell ref="E3:E4"/>
    <mergeCell ref="F3:F4"/>
    <mergeCell ref="G3:G4"/>
    <mergeCell ref="E5:E6"/>
  </mergeCells>
  <pageMargins left="0.75" right="0.75" top="1" bottom="1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70"/>
  <sheetViews>
    <sheetView topLeftCell="A7" zoomScale="85" zoomScaleNormal="85" workbookViewId="0">
      <selection activeCell="R11" sqref="R11"/>
    </sheetView>
  </sheetViews>
  <sheetFormatPr defaultRowHeight="15" x14ac:dyDescent="0.25"/>
  <cols>
    <col min="1" max="1" width="6.28515625" style="3" customWidth="1"/>
    <col min="2" max="2" width="26.7109375" customWidth="1"/>
    <col min="3" max="4" width="11.140625" customWidth="1"/>
    <col min="5" max="5" width="18.28515625" style="3" customWidth="1"/>
    <col min="6" max="6" width="36.28515625" style="3" customWidth="1"/>
    <col min="7" max="7" width="38.42578125" style="3" customWidth="1"/>
    <col min="8" max="8" width="11.85546875" style="3" customWidth="1"/>
    <col min="9" max="9" width="20" style="3" customWidth="1"/>
    <col min="10" max="10" width="35.42578125" customWidth="1"/>
  </cols>
  <sheetData>
    <row r="1" spans="1:16" x14ac:dyDescent="0.25">
      <c r="A1" s="80" t="s">
        <v>20</v>
      </c>
      <c r="B1" s="80"/>
      <c r="C1" s="80"/>
      <c r="D1" s="80"/>
      <c r="E1" s="80"/>
      <c r="F1" s="80"/>
      <c r="G1" s="21"/>
      <c r="H1" s="21"/>
      <c r="I1" s="21"/>
    </row>
    <row r="3" spans="1:16" x14ac:dyDescent="0.25">
      <c r="A3" s="98" t="s">
        <v>13</v>
      </c>
      <c r="B3" s="98" t="s">
        <v>39</v>
      </c>
      <c r="C3" s="96" t="s">
        <v>41</v>
      </c>
      <c r="D3" s="97"/>
      <c r="E3" s="84" t="s">
        <v>170</v>
      </c>
      <c r="F3" s="163" t="s">
        <v>317</v>
      </c>
      <c r="G3" s="163" t="s">
        <v>88</v>
      </c>
      <c r="H3" s="163" t="s">
        <v>36</v>
      </c>
      <c r="I3" s="84" t="s">
        <v>42</v>
      </c>
      <c r="J3" s="161" t="s">
        <v>35</v>
      </c>
    </row>
    <row r="4" spans="1:16" x14ac:dyDescent="0.25">
      <c r="A4" s="99"/>
      <c r="B4" s="99"/>
      <c r="C4" s="16" t="s">
        <v>14</v>
      </c>
      <c r="D4" s="16" t="s">
        <v>15</v>
      </c>
      <c r="E4" s="85"/>
      <c r="F4" s="164"/>
      <c r="G4" s="164"/>
      <c r="H4" s="164"/>
      <c r="I4" s="85"/>
      <c r="J4" s="162"/>
    </row>
    <row r="5" spans="1:16" ht="30" x14ac:dyDescent="0.25">
      <c r="A5" s="26">
        <v>1</v>
      </c>
      <c r="B5" s="52" t="s">
        <v>94</v>
      </c>
      <c r="C5" s="26">
        <v>95</v>
      </c>
      <c r="D5" s="26">
        <v>70</v>
      </c>
      <c r="E5" s="102" t="s">
        <v>330</v>
      </c>
      <c r="F5" s="29" t="s">
        <v>77</v>
      </c>
      <c r="G5" s="30" t="s">
        <v>78</v>
      </c>
      <c r="H5" s="42">
        <v>2</v>
      </c>
      <c r="I5" s="92" t="s">
        <v>329</v>
      </c>
      <c r="J5" s="44" t="s">
        <v>62</v>
      </c>
      <c r="K5" s="168"/>
      <c r="L5" s="169"/>
      <c r="M5" s="169"/>
    </row>
    <row r="6" spans="1:16" ht="30" x14ac:dyDescent="0.25">
      <c r="A6" s="26">
        <v>2</v>
      </c>
      <c r="B6" s="13" t="s">
        <v>264</v>
      </c>
      <c r="C6" s="26">
        <v>294</v>
      </c>
      <c r="D6" s="26">
        <v>234.5</v>
      </c>
      <c r="E6" s="103"/>
      <c r="F6" s="29" t="s">
        <v>37</v>
      </c>
      <c r="G6" s="30" t="s">
        <v>44</v>
      </c>
      <c r="H6" s="26">
        <v>1</v>
      </c>
      <c r="I6" s="93"/>
      <c r="J6" s="44" t="s">
        <v>62</v>
      </c>
      <c r="K6" s="3"/>
      <c r="L6" s="3"/>
      <c r="M6" s="3"/>
    </row>
    <row r="7" spans="1:16" ht="45" x14ac:dyDescent="0.25">
      <c r="A7" s="26">
        <v>3</v>
      </c>
      <c r="B7" s="13" t="s">
        <v>265</v>
      </c>
      <c r="C7" s="26">
        <v>294</v>
      </c>
      <c r="D7" s="26">
        <v>234.5</v>
      </c>
      <c r="E7" s="103"/>
      <c r="F7" s="29" t="s">
        <v>53</v>
      </c>
      <c r="G7" s="29" t="s">
        <v>75</v>
      </c>
      <c r="H7" s="44">
        <v>1</v>
      </c>
      <c r="I7" s="93"/>
      <c r="J7" s="4"/>
      <c r="K7" s="3"/>
      <c r="L7" s="3"/>
      <c r="M7" s="3"/>
    </row>
    <row r="8" spans="1:16" ht="45" x14ac:dyDescent="0.25">
      <c r="A8" s="26">
        <v>4</v>
      </c>
      <c r="B8" s="13" t="s">
        <v>266</v>
      </c>
      <c r="C8" s="26">
        <v>294</v>
      </c>
      <c r="D8" s="26">
        <v>234.5</v>
      </c>
      <c r="E8" s="103"/>
      <c r="F8" s="29" t="s">
        <v>122</v>
      </c>
      <c r="G8" s="29" t="s">
        <v>76</v>
      </c>
      <c r="H8" s="34">
        <v>1</v>
      </c>
      <c r="I8" s="93"/>
      <c r="J8" s="4"/>
      <c r="K8" s="3"/>
      <c r="L8" s="3"/>
      <c r="M8" s="3"/>
    </row>
    <row r="9" spans="1:16" ht="30" x14ac:dyDescent="0.25">
      <c r="A9" s="26">
        <v>5</v>
      </c>
      <c r="B9" s="13" t="s">
        <v>267</v>
      </c>
      <c r="C9" s="26">
        <v>294</v>
      </c>
      <c r="D9" s="26">
        <v>234.5</v>
      </c>
      <c r="E9" s="103"/>
      <c r="F9" s="29" t="s">
        <v>99</v>
      </c>
      <c r="G9" s="30" t="s">
        <v>44</v>
      </c>
      <c r="H9" s="26">
        <v>1</v>
      </c>
      <c r="I9" s="93"/>
      <c r="J9" s="44" t="s">
        <v>62</v>
      </c>
    </row>
    <row r="10" spans="1:16" ht="30" x14ac:dyDescent="0.25">
      <c r="A10" s="26">
        <v>6</v>
      </c>
      <c r="B10" s="36" t="s">
        <v>268</v>
      </c>
      <c r="C10" s="26">
        <v>30</v>
      </c>
      <c r="D10" s="26">
        <v>34</v>
      </c>
      <c r="E10" s="103"/>
      <c r="F10" s="29" t="s">
        <v>37</v>
      </c>
      <c r="G10" s="30" t="s">
        <v>44</v>
      </c>
      <c r="H10" s="26">
        <v>1</v>
      </c>
      <c r="I10" s="93"/>
      <c r="J10" s="44" t="s">
        <v>62</v>
      </c>
    </row>
    <row r="11" spans="1:16" ht="45" x14ac:dyDescent="0.25">
      <c r="A11" s="26">
        <v>7</v>
      </c>
      <c r="B11" s="36" t="s">
        <v>269</v>
      </c>
      <c r="C11" s="26">
        <v>74</v>
      </c>
      <c r="D11" s="26">
        <v>234.5</v>
      </c>
      <c r="E11" s="103"/>
      <c r="F11" s="29" t="s">
        <v>53</v>
      </c>
      <c r="G11" s="29" t="s">
        <v>75</v>
      </c>
      <c r="H11" s="44">
        <v>1</v>
      </c>
      <c r="I11" s="93"/>
      <c r="J11" s="44" t="s">
        <v>62</v>
      </c>
    </row>
    <row r="12" spans="1:16" ht="30" x14ac:dyDescent="0.25">
      <c r="A12" s="26">
        <v>8</v>
      </c>
      <c r="B12" s="36" t="s">
        <v>269</v>
      </c>
      <c r="C12" s="26">
        <v>74</v>
      </c>
      <c r="D12" s="26">
        <v>234.5</v>
      </c>
      <c r="E12" s="103"/>
      <c r="F12" s="29" t="s">
        <v>99</v>
      </c>
      <c r="G12" s="30" t="s">
        <v>44</v>
      </c>
      <c r="H12" s="26">
        <v>1</v>
      </c>
      <c r="I12" s="93"/>
      <c r="J12" s="44" t="s">
        <v>62</v>
      </c>
      <c r="K12" s="166"/>
      <c r="L12" s="167"/>
      <c r="M12" s="167"/>
      <c r="N12" s="167"/>
      <c r="O12" s="167"/>
      <c r="P12" s="167"/>
    </row>
    <row r="13" spans="1:16" ht="30" x14ac:dyDescent="0.25">
      <c r="A13" s="26">
        <v>9</v>
      </c>
      <c r="B13" s="13" t="s">
        <v>271</v>
      </c>
      <c r="C13" s="26">
        <v>88</v>
      </c>
      <c r="D13" s="26">
        <v>64.5</v>
      </c>
      <c r="E13" s="103"/>
      <c r="F13" s="29" t="s">
        <v>37</v>
      </c>
      <c r="G13" s="30" t="s">
        <v>44</v>
      </c>
      <c r="H13" s="26">
        <v>1</v>
      </c>
      <c r="I13" s="93"/>
      <c r="J13" s="44" t="s">
        <v>62</v>
      </c>
      <c r="K13" s="38"/>
      <c r="L13" s="38"/>
      <c r="M13" s="38"/>
      <c r="N13" s="38"/>
      <c r="O13" s="38"/>
      <c r="P13" s="38"/>
    </row>
    <row r="14" spans="1:16" ht="45" x14ac:dyDescent="0.25">
      <c r="A14" s="26">
        <v>10</v>
      </c>
      <c r="B14" s="13" t="s">
        <v>270</v>
      </c>
      <c r="C14" s="26">
        <v>76</v>
      </c>
      <c r="D14" s="26">
        <v>192</v>
      </c>
      <c r="E14" s="103"/>
      <c r="F14" s="29" t="s">
        <v>49</v>
      </c>
      <c r="G14" s="29" t="s">
        <v>45</v>
      </c>
      <c r="H14" s="34">
        <v>1</v>
      </c>
      <c r="I14" s="93"/>
      <c r="J14" s="44" t="s">
        <v>62</v>
      </c>
      <c r="K14" s="38"/>
      <c r="L14" s="38"/>
      <c r="M14" s="38"/>
      <c r="N14" s="38"/>
      <c r="O14" s="38"/>
      <c r="P14" s="38"/>
    </row>
    <row r="15" spans="1:16" ht="30" x14ac:dyDescent="0.25">
      <c r="A15" s="26">
        <v>11</v>
      </c>
      <c r="B15" s="13" t="s">
        <v>270</v>
      </c>
      <c r="C15" s="26">
        <v>76</v>
      </c>
      <c r="D15" s="26">
        <v>192</v>
      </c>
      <c r="E15" s="103"/>
      <c r="F15" s="29" t="s">
        <v>99</v>
      </c>
      <c r="G15" s="30" t="s">
        <v>44</v>
      </c>
      <c r="H15" s="26">
        <v>1</v>
      </c>
      <c r="I15" s="93"/>
      <c r="J15" s="44" t="s">
        <v>62</v>
      </c>
    </row>
    <row r="16" spans="1:16" ht="30" x14ac:dyDescent="0.25">
      <c r="A16" s="26">
        <v>12</v>
      </c>
      <c r="B16" s="36" t="s">
        <v>272</v>
      </c>
      <c r="C16" s="26">
        <v>94.5</v>
      </c>
      <c r="D16" s="26">
        <v>33.5</v>
      </c>
      <c r="E16" s="103"/>
      <c r="F16" s="29" t="s">
        <v>37</v>
      </c>
      <c r="G16" s="30" t="s">
        <v>44</v>
      </c>
      <c r="H16" s="26">
        <v>1</v>
      </c>
      <c r="I16" s="93"/>
      <c r="J16" s="44" t="s">
        <v>62</v>
      </c>
    </row>
    <row r="17" spans="1:10" ht="45" x14ac:dyDescent="0.25">
      <c r="A17" s="26">
        <v>13</v>
      </c>
      <c r="B17" s="36" t="s">
        <v>273</v>
      </c>
      <c r="C17" s="26">
        <v>94.5</v>
      </c>
      <c r="D17" s="26">
        <v>234.5</v>
      </c>
      <c r="E17" s="103"/>
      <c r="F17" s="29" t="s">
        <v>141</v>
      </c>
      <c r="G17" s="29" t="s">
        <v>76</v>
      </c>
      <c r="H17" s="34">
        <v>1</v>
      </c>
      <c r="I17" s="93"/>
      <c r="J17" s="44" t="s">
        <v>62</v>
      </c>
    </row>
    <row r="18" spans="1:10" ht="30" x14ac:dyDescent="0.25">
      <c r="A18" s="26">
        <v>14</v>
      </c>
      <c r="B18" s="36" t="s">
        <v>273</v>
      </c>
      <c r="C18" s="26">
        <v>94.5</v>
      </c>
      <c r="D18" s="26">
        <v>234.5</v>
      </c>
      <c r="E18" s="104"/>
      <c r="F18" s="29" t="s">
        <v>99</v>
      </c>
      <c r="G18" s="30" t="s">
        <v>44</v>
      </c>
      <c r="H18" s="26">
        <v>1</v>
      </c>
      <c r="I18" s="94"/>
      <c r="J18" s="44" t="s">
        <v>62</v>
      </c>
    </row>
    <row r="20" spans="1:10" x14ac:dyDescent="0.25">
      <c r="A20" s="95" t="s">
        <v>40</v>
      </c>
      <c r="B20" s="95"/>
      <c r="C20" s="95"/>
      <c r="D20" s="95"/>
      <c r="E20" s="95"/>
      <c r="F20" s="95"/>
      <c r="G20" s="20"/>
      <c r="H20" s="20"/>
      <c r="I20" s="20"/>
    </row>
    <row r="22" spans="1:10" x14ac:dyDescent="0.25">
      <c r="F22" s="35" t="s">
        <v>163</v>
      </c>
    </row>
    <row r="24" spans="1:10" x14ac:dyDescent="0.25">
      <c r="F24" s="35" t="s">
        <v>274</v>
      </c>
      <c r="I24" s="35" t="s">
        <v>276</v>
      </c>
    </row>
    <row r="43" spans="5:9" x14ac:dyDescent="0.25">
      <c r="I43" s="35"/>
    </row>
    <row r="44" spans="5:9" x14ac:dyDescent="0.25">
      <c r="E44" s="35"/>
    </row>
    <row r="49" spans="6:6" x14ac:dyDescent="0.25">
      <c r="F49" s="35" t="s">
        <v>275</v>
      </c>
    </row>
    <row r="70" spans="6:6" x14ac:dyDescent="0.25">
      <c r="F70" s="35"/>
    </row>
  </sheetData>
  <mergeCells count="15">
    <mergeCell ref="A20:F20"/>
    <mergeCell ref="A1:F1"/>
    <mergeCell ref="A3:A4"/>
    <mergeCell ref="I5:I18"/>
    <mergeCell ref="K12:P12"/>
    <mergeCell ref="K5:M5"/>
    <mergeCell ref="B3:B4"/>
    <mergeCell ref="C3:D3"/>
    <mergeCell ref="E3:E4"/>
    <mergeCell ref="F3:F4"/>
    <mergeCell ref="J3:J4"/>
    <mergeCell ref="G3:G4"/>
    <mergeCell ref="H3:H4"/>
    <mergeCell ref="I3:I4"/>
    <mergeCell ref="E5:E18"/>
  </mergeCells>
  <pageMargins left="0.75" right="0.75" top="1" bottom="1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66"/>
  <sheetViews>
    <sheetView zoomScale="85" zoomScaleNormal="85" workbookViewId="0">
      <selection activeCell="Q8" sqref="Q8"/>
    </sheetView>
  </sheetViews>
  <sheetFormatPr defaultRowHeight="15" x14ac:dyDescent="0.25"/>
  <cols>
    <col min="1" max="1" width="6.28515625" style="3" customWidth="1"/>
    <col min="2" max="2" width="26.7109375" customWidth="1"/>
    <col min="3" max="4" width="11.140625" customWidth="1"/>
    <col min="5" max="5" width="18.28515625" style="3" customWidth="1"/>
    <col min="6" max="6" width="36.28515625" style="3" customWidth="1"/>
    <col min="7" max="7" width="38.42578125" style="3" customWidth="1"/>
    <col min="8" max="8" width="11.85546875" style="3" customWidth="1"/>
    <col min="9" max="9" width="20" style="3" customWidth="1"/>
    <col min="10" max="10" width="35.42578125" customWidth="1"/>
  </cols>
  <sheetData>
    <row r="1" spans="1:17" x14ac:dyDescent="0.25">
      <c r="A1" s="80" t="s">
        <v>24</v>
      </c>
      <c r="B1" s="80"/>
      <c r="C1" s="80"/>
      <c r="D1" s="80"/>
      <c r="E1" s="80"/>
      <c r="F1" s="80"/>
      <c r="G1" s="80"/>
      <c r="H1" s="80"/>
      <c r="I1" s="21"/>
    </row>
    <row r="3" spans="1:17" x14ac:dyDescent="0.25">
      <c r="A3" s="98" t="s">
        <v>13</v>
      </c>
      <c r="B3" s="98" t="s">
        <v>39</v>
      </c>
      <c r="C3" s="96" t="s">
        <v>41</v>
      </c>
      <c r="D3" s="97"/>
      <c r="E3" s="84" t="s">
        <v>170</v>
      </c>
      <c r="F3" s="163" t="s">
        <v>317</v>
      </c>
      <c r="G3" s="163" t="s">
        <v>88</v>
      </c>
      <c r="H3" s="163" t="s">
        <v>36</v>
      </c>
      <c r="I3" s="84" t="s">
        <v>42</v>
      </c>
      <c r="J3" s="170" t="s">
        <v>35</v>
      </c>
    </row>
    <row r="4" spans="1:17" x14ac:dyDescent="0.25">
      <c r="A4" s="99"/>
      <c r="B4" s="99"/>
      <c r="C4" s="16" t="s">
        <v>14</v>
      </c>
      <c r="D4" s="16" t="s">
        <v>15</v>
      </c>
      <c r="E4" s="85"/>
      <c r="F4" s="164"/>
      <c r="G4" s="164"/>
      <c r="H4" s="164"/>
      <c r="I4" s="85"/>
      <c r="J4" s="171"/>
    </row>
    <row r="5" spans="1:17" ht="30" x14ac:dyDescent="0.25">
      <c r="A5" s="50">
        <v>1</v>
      </c>
      <c r="B5" s="63" t="s">
        <v>94</v>
      </c>
      <c r="C5" s="26">
        <v>60</v>
      </c>
      <c r="D5" s="26">
        <v>50</v>
      </c>
      <c r="E5" s="102" t="s">
        <v>330</v>
      </c>
      <c r="F5" s="29" t="s">
        <v>77</v>
      </c>
      <c r="G5" s="30" t="s">
        <v>78</v>
      </c>
      <c r="H5" s="42">
        <v>2</v>
      </c>
      <c r="I5" s="92" t="s">
        <v>329</v>
      </c>
      <c r="J5" s="44" t="s">
        <v>62</v>
      </c>
    </row>
    <row r="6" spans="1:17" ht="45" x14ac:dyDescent="0.25">
      <c r="A6" s="50">
        <v>2</v>
      </c>
      <c r="B6" s="63" t="s">
        <v>278</v>
      </c>
      <c r="C6" s="51">
        <v>65</v>
      </c>
      <c r="D6" s="68">
        <v>121</v>
      </c>
      <c r="E6" s="103"/>
      <c r="F6" s="29" t="s">
        <v>313</v>
      </c>
      <c r="G6" s="29" t="s">
        <v>45</v>
      </c>
      <c r="H6" s="34">
        <v>1</v>
      </c>
      <c r="I6" s="93"/>
      <c r="J6" s="44"/>
      <c r="K6" s="17"/>
      <c r="Q6" s="69"/>
    </row>
    <row r="7" spans="1:17" ht="30" x14ac:dyDescent="0.25">
      <c r="A7" s="50">
        <v>3</v>
      </c>
      <c r="B7" s="63" t="s">
        <v>279</v>
      </c>
      <c r="C7" s="51">
        <v>90</v>
      </c>
      <c r="D7" s="51">
        <v>190</v>
      </c>
      <c r="E7" s="103"/>
      <c r="F7" s="29" t="s">
        <v>37</v>
      </c>
      <c r="G7" s="30" t="s">
        <v>44</v>
      </c>
      <c r="H7" s="26">
        <v>1</v>
      </c>
      <c r="I7" s="93"/>
      <c r="J7" s="44" t="s">
        <v>62</v>
      </c>
      <c r="K7" s="17"/>
    </row>
    <row r="8" spans="1:17" ht="30" x14ac:dyDescent="0.25">
      <c r="A8" s="50">
        <v>4</v>
      </c>
      <c r="B8" s="63" t="s">
        <v>280</v>
      </c>
      <c r="C8" s="51">
        <v>100</v>
      </c>
      <c r="D8" s="51">
        <v>121</v>
      </c>
      <c r="E8" s="103"/>
      <c r="F8" s="29" t="s">
        <v>37</v>
      </c>
      <c r="G8" s="29" t="s">
        <v>44</v>
      </c>
      <c r="H8" s="59">
        <v>3</v>
      </c>
      <c r="I8" s="93"/>
      <c r="J8" s="44" t="s">
        <v>62</v>
      </c>
      <c r="K8" s="17"/>
      <c r="Q8" s="69"/>
    </row>
    <row r="9" spans="1:17" ht="30" x14ac:dyDescent="0.25">
      <c r="A9" s="50">
        <v>5</v>
      </c>
      <c r="B9" s="63" t="s">
        <v>281</v>
      </c>
      <c r="C9" s="51">
        <v>68</v>
      </c>
      <c r="D9" s="51">
        <v>122</v>
      </c>
      <c r="E9" s="103"/>
      <c r="F9" s="29" t="s">
        <v>37</v>
      </c>
      <c r="G9" s="29" t="s">
        <v>44</v>
      </c>
      <c r="H9" s="59">
        <v>3</v>
      </c>
      <c r="I9" s="93"/>
      <c r="J9" s="44" t="s">
        <v>62</v>
      </c>
      <c r="K9" s="17"/>
    </row>
    <row r="10" spans="1:17" ht="45" x14ac:dyDescent="0.25">
      <c r="A10" s="50">
        <v>6</v>
      </c>
      <c r="B10" s="63" t="s">
        <v>282</v>
      </c>
      <c r="C10" s="51">
        <v>44</v>
      </c>
      <c r="D10" s="51">
        <v>250</v>
      </c>
      <c r="E10" s="103"/>
      <c r="F10" s="29" t="s">
        <v>43</v>
      </c>
      <c r="G10" s="29" t="s">
        <v>46</v>
      </c>
      <c r="H10" s="26">
        <v>1</v>
      </c>
      <c r="I10" s="93"/>
      <c r="J10" s="44" t="s">
        <v>62</v>
      </c>
      <c r="K10" s="17"/>
    </row>
    <row r="11" spans="1:17" ht="45" x14ac:dyDescent="0.25">
      <c r="A11" s="50">
        <v>7</v>
      </c>
      <c r="B11" s="63" t="s">
        <v>283</v>
      </c>
      <c r="C11" s="51">
        <v>45</v>
      </c>
      <c r="D11" s="51">
        <v>200</v>
      </c>
      <c r="E11" s="104"/>
      <c r="F11" s="29" t="s">
        <v>53</v>
      </c>
      <c r="G11" s="29" t="s">
        <v>75</v>
      </c>
      <c r="H11" s="57">
        <v>2</v>
      </c>
      <c r="I11" s="94"/>
      <c r="J11" s="44" t="s">
        <v>62</v>
      </c>
      <c r="K11" s="17"/>
      <c r="Q11" s="69"/>
    </row>
    <row r="13" spans="1:17" x14ac:dyDescent="0.25">
      <c r="A13" s="95" t="s">
        <v>40</v>
      </c>
      <c r="B13" s="95"/>
      <c r="C13" s="95"/>
      <c r="D13" s="95"/>
      <c r="E13" s="95"/>
      <c r="F13" s="95"/>
      <c r="G13" s="95"/>
      <c r="H13" s="95"/>
      <c r="I13" s="20"/>
    </row>
    <row r="14" spans="1:17" x14ac:dyDescent="0.25">
      <c r="F14" s="61" t="s">
        <v>277</v>
      </c>
    </row>
    <row r="15" spans="1:17" x14ac:dyDescent="0.25">
      <c r="M15" t="s">
        <v>262</v>
      </c>
    </row>
    <row r="16" spans="1:17" x14ac:dyDescent="0.25">
      <c r="F16" s="35" t="s">
        <v>284</v>
      </c>
    </row>
    <row r="32" spans="6:13" x14ac:dyDescent="0.25">
      <c r="F32" s="35" t="s">
        <v>261</v>
      </c>
      <c r="M32" t="s">
        <v>260</v>
      </c>
    </row>
    <row r="48" spans="13:13" x14ac:dyDescent="0.25">
      <c r="M48" t="s">
        <v>165</v>
      </c>
    </row>
    <row r="49" spans="6:6" x14ac:dyDescent="0.25">
      <c r="F49" s="61" t="s">
        <v>259</v>
      </c>
    </row>
    <row r="66" spans="6:6" x14ac:dyDescent="0.25">
      <c r="F66" s="61" t="s">
        <v>258</v>
      </c>
    </row>
  </sheetData>
  <mergeCells count="13">
    <mergeCell ref="J3:J4"/>
    <mergeCell ref="I5:I11"/>
    <mergeCell ref="A13:H13"/>
    <mergeCell ref="A1:H1"/>
    <mergeCell ref="A3:A4"/>
    <mergeCell ref="B3:B4"/>
    <mergeCell ref="C3:D3"/>
    <mergeCell ref="E3:E4"/>
    <mergeCell ref="H3:H4"/>
    <mergeCell ref="F3:F4"/>
    <mergeCell ref="G3:G4"/>
    <mergeCell ref="I3:I4"/>
    <mergeCell ref="E5:E11"/>
  </mergeCells>
  <pageMargins left="0.75" right="0.75" top="1" bottom="1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46B2E-8AF0-426B-A7EC-20F6113FEA7B}">
  <dimension ref="A1:J70"/>
  <sheetViews>
    <sheetView zoomScale="85" zoomScaleNormal="85" workbookViewId="0">
      <selection activeCell="O10" sqref="O10"/>
    </sheetView>
  </sheetViews>
  <sheetFormatPr defaultRowHeight="15" x14ac:dyDescent="0.25"/>
  <cols>
    <col min="1" max="1" width="6.28515625" style="3" customWidth="1"/>
    <col min="2" max="2" width="26.7109375" customWidth="1"/>
    <col min="3" max="4" width="11.140625" customWidth="1"/>
    <col min="5" max="5" width="18.28515625" style="3" customWidth="1"/>
    <col min="6" max="6" width="36.28515625" style="3" customWidth="1"/>
    <col min="7" max="7" width="38.42578125" style="3" customWidth="1"/>
    <col min="8" max="8" width="11.85546875" style="3" customWidth="1"/>
    <col min="9" max="9" width="20" style="3" customWidth="1"/>
    <col min="10" max="10" width="35.42578125" customWidth="1"/>
  </cols>
  <sheetData>
    <row r="1" spans="1:10" x14ac:dyDescent="0.25">
      <c r="A1" s="80" t="s">
        <v>285</v>
      </c>
      <c r="B1" s="80"/>
      <c r="C1" s="80"/>
      <c r="D1" s="80"/>
      <c r="E1" s="80"/>
      <c r="F1" s="80"/>
      <c r="G1" s="21"/>
      <c r="H1" s="21"/>
      <c r="I1" s="21"/>
    </row>
    <row r="3" spans="1:10" x14ac:dyDescent="0.25">
      <c r="A3" s="98" t="s">
        <v>13</v>
      </c>
      <c r="B3" s="98" t="s">
        <v>39</v>
      </c>
      <c r="C3" s="96" t="s">
        <v>41</v>
      </c>
      <c r="D3" s="145"/>
      <c r="E3" s="84" t="s">
        <v>170</v>
      </c>
      <c r="F3" s="84" t="s">
        <v>317</v>
      </c>
      <c r="G3" s="84" t="s">
        <v>88</v>
      </c>
      <c r="H3" s="84" t="s">
        <v>36</v>
      </c>
      <c r="I3" s="84" t="s">
        <v>42</v>
      </c>
      <c r="J3" s="161" t="s">
        <v>35</v>
      </c>
    </row>
    <row r="4" spans="1:10" ht="13.9" customHeight="1" x14ac:dyDescent="0.25">
      <c r="A4" s="99"/>
      <c r="B4" s="99"/>
      <c r="C4" s="16" t="s">
        <v>14</v>
      </c>
      <c r="D4" s="16" t="s">
        <v>15</v>
      </c>
      <c r="E4" s="85"/>
      <c r="F4" s="85"/>
      <c r="G4" s="85"/>
      <c r="H4" s="85"/>
      <c r="I4" s="85"/>
      <c r="J4" s="162"/>
    </row>
    <row r="5" spans="1:10" ht="30" x14ac:dyDescent="0.25">
      <c r="A5" s="50">
        <v>1</v>
      </c>
      <c r="B5" s="52" t="s">
        <v>286</v>
      </c>
      <c r="C5" s="51">
        <v>147</v>
      </c>
      <c r="D5" s="51">
        <v>23</v>
      </c>
      <c r="E5" s="102" t="s">
        <v>330</v>
      </c>
      <c r="F5" s="29" t="s">
        <v>37</v>
      </c>
      <c r="G5" s="30" t="s">
        <v>44</v>
      </c>
      <c r="H5" s="26">
        <v>1</v>
      </c>
      <c r="I5" s="160" t="s">
        <v>329</v>
      </c>
      <c r="J5" s="44" t="s">
        <v>62</v>
      </c>
    </row>
    <row r="6" spans="1:10" ht="45" x14ac:dyDescent="0.25">
      <c r="A6" s="50">
        <v>2</v>
      </c>
      <c r="B6" s="52" t="s">
        <v>287</v>
      </c>
      <c r="C6" s="51">
        <v>147</v>
      </c>
      <c r="D6" s="51">
        <v>209</v>
      </c>
      <c r="E6" s="103"/>
      <c r="F6" s="29" t="s">
        <v>122</v>
      </c>
      <c r="G6" s="29" t="s">
        <v>76</v>
      </c>
      <c r="H6" s="34">
        <v>1</v>
      </c>
      <c r="I6" s="160"/>
      <c r="J6" s="44" t="s">
        <v>62</v>
      </c>
    </row>
    <row r="7" spans="1:10" ht="30" x14ac:dyDescent="0.25">
      <c r="A7" s="50">
        <v>3</v>
      </c>
      <c r="B7" s="52" t="s">
        <v>287</v>
      </c>
      <c r="C7" s="51">
        <v>147</v>
      </c>
      <c r="D7" s="51">
        <v>209</v>
      </c>
      <c r="E7" s="103"/>
      <c r="F7" s="29" t="s">
        <v>99</v>
      </c>
      <c r="G7" s="30" t="s">
        <v>44</v>
      </c>
      <c r="H7" s="26">
        <v>1</v>
      </c>
      <c r="I7" s="160"/>
      <c r="J7" s="44" t="s">
        <v>62</v>
      </c>
    </row>
    <row r="8" spans="1:10" ht="45" x14ac:dyDescent="0.25">
      <c r="A8" s="50">
        <v>4</v>
      </c>
      <c r="B8" s="52" t="s">
        <v>288</v>
      </c>
      <c r="C8" s="51">
        <v>78</v>
      </c>
      <c r="D8" s="51">
        <v>159</v>
      </c>
      <c r="E8" s="103"/>
      <c r="F8" s="29" t="s">
        <v>43</v>
      </c>
      <c r="G8" s="29" t="s">
        <v>46</v>
      </c>
      <c r="H8" s="26">
        <v>1</v>
      </c>
      <c r="I8" s="160"/>
      <c r="J8" s="44" t="s">
        <v>62</v>
      </c>
    </row>
    <row r="9" spans="1:10" ht="45" x14ac:dyDescent="0.25">
      <c r="A9" s="50">
        <v>5</v>
      </c>
      <c r="B9" s="52" t="s">
        <v>289</v>
      </c>
      <c r="C9" s="51" t="s">
        <v>290</v>
      </c>
      <c r="D9" s="51" t="s">
        <v>291</v>
      </c>
      <c r="E9" s="103"/>
      <c r="F9" s="29" t="s">
        <v>49</v>
      </c>
      <c r="G9" s="29" t="s">
        <v>45</v>
      </c>
      <c r="H9" s="34">
        <v>1</v>
      </c>
      <c r="I9" s="160"/>
      <c r="J9" s="44"/>
    </row>
    <row r="10" spans="1:10" ht="30" x14ac:dyDescent="0.25">
      <c r="A10" s="50">
        <v>6</v>
      </c>
      <c r="B10" s="52" t="s">
        <v>289</v>
      </c>
      <c r="C10" s="51" t="s">
        <v>292</v>
      </c>
      <c r="D10" s="51" t="s">
        <v>293</v>
      </c>
      <c r="E10" s="103"/>
      <c r="F10" s="29" t="s">
        <v>99</v>
      </c>
      <c r="G10" s="30" t="s">
        <v>44</v>
      </c>
      <c r="H10" s="26">
        <v>1</v>
      </c>
      <c r="I10" s="160"/>
      <c r="J10" s="44"/>
    </row>
    <row r="11" spans="1:10" ht="48" customHeight="1" x14ac:dyDescent="0.25">
      <c r="A11" s="50">
        <v>7</v>
      </c>
      <c r="B11" s="65" t="s">
        <v>294</v>
      </c>
      <c r="C11" s="66">
        <v>74</v>
      </c>
      <c r="D11" s="66">
        <v>108</v>
      </c>
      <c r="E11" s="103"/>
      <c r="F11" s="29" t="s">
        <v>43</v>
      </c>
      <c r="G11" s="29" t="s">
        <v>46</v>
      </c>
      <c r="H11" s="26">
        <v>1</v>
      </c>
      <c r="I11" s="160"/>
      <c r="J11" s="44" t="s">
        <v>62</v>
      </c>
    </row>
    <row r="12" spans="1:10" ht="30" x14ac:dyDescent="0.25">
      <c r="A12" s="50">
        <v>8</v>
      </c>
      <c r="B12" s="52" t="s">
        <v>295</v>
      </c>
      <c r="C12" s="66">
        <v>147</v>
      </c>
      <c r="D12" s="66">
        <v>23</v>
      </c>
      <c r="E12" s="103"/>
      <c r="F12" s="29" t="s">
        <v>37</v>
      </c>
      <c r="G12" s="30" t="s">
        <v>44</v>
      </c>
      <c r="H12" s="26">
        <v>1</v>
      </c>
      <c r="I12" s="160"/>
      <c r="J12" s="44" t="s">
        <v>62</v>
      </c>
    </row>
    <row r="13" spans="1:10" ht="45" x14ac:dyDescent="0.25">
      <c r="A13" s="50">
        <v>9</v>
      </c>
      <c r="B13" s="52" t="s">
        <v>296</v>
      </c>
      <c r="C13" s="67">
        <v>147</v>
      </c>
      <c r="D13" s="67">
        <v>209</v>
      </c>
      <c r="E13" s="103"/>
      <c r="F13" s="29" t="s">
        <v>53</v>
      </c>
      <c r="G13" s="29" t="s">
        <v>75</v>
      </c>
      <c r="H13" s="44">
        <v>1</v>
      </c>
      <c r="I13" s="160"/>
      <c r="J13" s="44" t="s">
        <v>62</v>
      </c>
    </row>
    <row r="14" spans="1:10" ht="45" x14ac:dyDescent="0.25">
      <c r="A14" s="50">
        <v>10</v>
      </c>
      <c r="B14" s="52" t="s">
        <v>296</v>
      </c>
      <c r="C14" s="67">
        <v>147</v>
      </c>
      <c r="D14" s="67">
        <v>209</v>
      </c>
      <c r="E14" s="103"/>
      <c r="F14" s="29" t="s">
        <v>125</v>
      </c>
      <c r="G14" s="29" t="s">
        <v>76</v>
      </c>
      <c r="H14" s="26">
        <v>1</v>
      </c>
      <c r="I14" s="160"/>
      <c r="J14" s="44" t="s">
        <v>62</v>
      </c>
    </row>
    <row r="15" spans="1:10" ht="30" x14ac:dyDescent="0.25">
      <c r="A15" s="50">
        <v>11</v>
      </c>
      <c r="B15" s="52" t="s">
        <v>296</v>
      </c>
      <c r="C15" s="67">
        <v>147</v>
      </c>
      <c r="D15" s="67">
        <v>209</v>
      </c>
      <c r="E15" s="104"/>
      <c r="F15" s="29" t="s">
        <v>99</v>
      </c>
      <c r="G15" s="30" t="s">
        <v>44</v>
      </c>
      <c r="H15" s="26">
        <v>1</v>
      </c>
      <c r="I15" s="160"/>
      <c r="J15" s="44" t="s">
        <v>62</v>
      </c>
    </row>
    <row r="17" spans="1:10" x14ac:dyDescent="0.25">
      <c r="A17" s="95" t="s">
        <v>40</v>
      </c>
      <c r="B17" s="95"/>
      <c r="C17" s="95"/>
      <c r="D17" s="95"/>
      <c r="E17" s="95"/>
      <c r="F17" s="95"/>
      <c r="G17" s="20"/>
      <c r="H17" s="20"/>
      <c r="I17" s="20"/>
    </row>
    <row r="20" spans="1:10" x14ac:dyDescent="0.25">
      <c r="F20" s="3" t="s">
        <v>163</v>
      </c>
    </row>
    <row r="21" spans="1:10" x14ac:dyDescent="0.25">
      <c r="J21" s="62"/>
    </row>
    <row r="22" spans="1:10" x14ac:dyDescent="0.25">
      <c r="E22" s="35"/>
      <c r="F22" s="9" t="s">
        <v>297</v>
      </c>
      <c r="I22" s="35"/>
      <c r="J22" s="9" t="s">
        <v>298</v>
      </c>
    </row>
    <row r="45" spans="6:6" x14ac:dyDescent="0.25">
      <c r="F45" s="3" t="s">
        <v>299</v>
      </c>
    </row>
    <row r="51" spans="6:6" x14ac:dyDescent="0.25">
      <c r="F51" s="35"/>
    </row>
    <row r="70" spans="6:6" x14ac:dyDescent="0.25">
      <c r="F70" s="54"/>
    </row>
  </sheetData>
  <mergeCells count="13">
    <mergeCell ref="J3:J4"/>
    <mergeCell ref="I5:I15"/>
    <mergeCell ref="A17:F17"/>
    <mergeCell ref="A1:F1"/>
    <mergeCell ref="A3:A4"/>
    <mergeCell ref="B3:B4"/>
    <mergeCell ref="C3:D3"/>
    <mergeCell ref="E3:E4"/>
    <mergeCell ref="F3:F4"/>
    <mergeCell ref="G3:G4"/>
    <mergeCell ref="H3:H4"/>
    <mergeCell ref="I3:I4"/>
    <mergeCell ref="E5:E15"/>
  </mergeCells>
  <phoneticPr fontId="15" type="noConversion"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SOUHRN</vt:lpstr>
      <vt:lpstr>Brno</vt:lpstr>
      <vt:lpstr>České Budějovice</vt:lpstr>
      <vt:lpstr>Hradec Králové</vt:lpstr>
      <vt:lpstr>Jihlava</vt:lpstr>
      <vt:lpstr>Karlovy Vary</vt:lpstr>
      <vt:lpstr>Liberec</vt:lpstr>
      <vt:lpstr>Olomouc</vt:lpstr>
      <vt:lpstr>Ostrava</vt:lpstr>
      <vt:lpstr>Pardubice</vt:lpstr>
      <vt:lpstr>Plzeň </vt:lpstr>
      <vt:lpstr>Praha 7</vt:lpstr>
      <vt:lpstr>Zlín</vt:lpstr>
      <vt:lpstr>Ústí nad Labem</vt:lpstr>
      <vt:lpstr>Ostrava2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Čihák Adam František</cp:lastModifiedBy>
  <cp:lastPrinted>2026-04-14T12:37:39Z</cp:lastPrinted>
  <dcterms:created xsi:type="dcterms:W3CDTF">2026-03-03T08:31:50Z</dcterms:created>
  <dcterms:modified xsi:type="dcterms:W3CDTF">2026-07-27T11:30:45Z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2f003c-d4d5-43b8-9b51-0327f8145908_Enabled">
    <vt:lpwstr>true</vt:lpwstr>
  </property>
  <property fmtid="{D5CDD505-2E9C-101B-9397-08002B2CF9AE}" pid="3" name="MSIP_Label_1c2f003c-d4d5-43b8-9b51-0327f8145908_SetDate">
    <vt:lpwstr>2026-03-03T09:11:54Z</vt:lpwstr>
  </property>
  <property fmtid="{D5CDD505-2E9C-101B-9397-08002B2CF9AE}" pid="4" name="MSIP_Label_1c2f003c-d4d5-43b8-9b51-0327f8145908_Method">
    <vt:lpwstr>Standard</vt:lpwstr>
  </property>
  <property fmtid="{D5CDD505-2E9C-101B-9397-08002B2CF9AE}" pid="5" name="MSIP_Label_1c2f003c-d4d5-43b8-9b51-0327f8145908_Name">
    <vt:lpwstr>INTERNI</vt:lpwstr>
  </property>
  <property fmtid="{D5CDD505-2E9C-101B-9397-08002B2CF9AE}" pid="6" name="MSIP_Label_1c2f003c-d4d5-43b8-9b51-0327f8145908_SiteId">
    <vt:lpwstr>85ebed7f-a4f3-442d-8c7f-a8890bf41f63</vt:lpwstr>
  </property>
  <property fmtid="{D5CDD505-2E9C-101B-9397-08002B2CF9AE}" pid="7" name="MSIP_Label_1c2f003c-d4d5-43b8-9b51-0327f8145908_ActionId">
    <vt:lpwstr>203b71dd-9a81-40eb-8358-0f4467e53d50</vt:lpwstr>
  </property>
  <property fmtid="{D5CDD505-2E9C-101B-9397-08002B2CF9AE}" pid="8" name="MSIP_Label_1c2f003c-d4d5-43b8-9b51-0327f8145908_ContentBits">
    <vt:lpwstr>0</vt:lpwstr>
  </property>
  <property fmtid="{D5CDD505-2E9C-101B-9397-08002B2CF9AE}" pid="9" name="MSIP_Label_1c2f003c-d4d5-43b8-9b51-0327f8145908_Tag">
    <vt:lpwstr>10, 3, 0, 1</vt:lpwstr>
  </property>
</Properties>
</file>