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Krejčova\Spolupráce NV 5. kolo\VŘ\Zpracovna a sklad vína\přílohy\Příloha č. 2. Výkaz výměr\"/>
    </mc:Choice>
  </mc:AlternateContent>
  <xr:revisionPtr revIDLastSave="0" documentId="13_ncr:1_{A7BED233-556C-4EFA-AF26-7DF6B26EB9AE}" xr6:coauthVersionLast="40" xr6:coauthVersionMax="40" xr10:uidLastSave="{00000000-0000-0000-0000-000000000000}"/>
  <bookViews>
    <workbookView xWindow="0" yWindow="0" windowWidth="28800" windowHeight="12225" activeTab="7" xr2:uid="{00000000-000D-0000-FFFF-FFFF00000000}"/>
  </bookViews>
  <sheets>
    <sheet name="CELKEM" sheetId="14" r:id="rId1"/>
    <sheet name="Kamery" sheetId="6" r:id="rId2"/>
    <sheet name="EZS" sheetId="7" r:id="rId3"/>
    <sheet name="WIFI" sheetId="8" r:id="rId4"/>
    <sheet name="DATA" sheetId="9" r:id="rId5"/>
    <sheet name="Optika a propojení" sheetId="10" r:id="rId6"/>
    <sheet name="Z-WARE příprava" sheetId="12" r:id="rId7"/>
    <sheet name="Montážní a instalační materiál" sheetId="13" r:id="rId8"/>
  </sheets>
  <calcPr calcId="181029"/>
</workbook>
</file>

<file path=xl/calcChain.xml><?xml version="1.0" encoding="utf-8"?>
<calcChain xmlns="http://schemas.openxmlformats.org/spreadsheetml/2006/main">
  <c r="L22" i="14" l="1"/>
  <c r="E27" i="13"/>
  <c r="E26" i="13"/>
  <c r="E25" i="13"/>
  <c r="E17" i="12" l="1"/>
  <c r="E26" i="10"/>
  <c r="E26" i="9"/>
  <c r="E25" i="9"/>
  <c r="E20" i="8"/>
  <c r="E19" i="8"/>
  <c r="E30" i="7"/>
  <c r="L28" i="13" l="1"/>
  <c r="L29" i="10"/>
  <c r="L36" i="7" l="1"/>
  <c r="L29" i="9"/>
  <c r="L18" i="12"/>
  <c r="L23" i="8"/>
  <c r="L26" i="6" l="1"/>
</calcChain>
</file>

<file path=xl/sharedStrings.xml><?xml version="1.0" encoding="utf-8"?>
<sst xmlns="http://schemas.openxmlformats.org/spreadsheetml/2006/main" count="212" uniqueCount="101">
  <si>
    <t xml:space="preserve">Dodavatel: </t>
  </si>
  <si>
    <t>Odběratel:</t>
  </si>
  <si>
    <t>IČ:</t>
  </si>
  <si>
    <t>DIČ:</t>
  </si>
  <si>
    <t>Pol. č.</t>
  </si>
  <si>
    <t>Předmět dodávky</t>
  </si>
  <si>
    <t>Množství ks/m</t>
  </si>
  <si>
    <t>Cena/ks</t>
  </si>
  <si>
    <t>DPH  %</t>
  </si>
  <si>
    <t>Cena za jedn.    bez DPH</t>
  </si>
  <si>
    <t>Cena celkem                   s - bez DPH</t>
  </si>
  <si>
    <t>Montážní materiál</t>
  </si>
  <si>
    <t>Jistič 10B/1</t>
  </si>
  <si>
    <t>OFI 40/4/0,3A</t>
  </si>
  <si>
    <t>Celkem  - bez DPH</t>
  </si>
  <si>
    <t>Razítko</t>
  </si>
  <si>
    <t>Podpis</t>
  </si>
  <si>
    <t>HIKVISION DS-2CD2642FWD-IZS (2.8-12mm)</t>
  </si>
  <si>
    <t>HIKVISION DS-2CD2T43G0-I8 (4mm)</t>
  </si>
  <si>
    <t>Licence</t>
  </si>
  <si>
    <t>SATA 6TRB</t>
  </si>
  <si>
    <t xml:space="preserve">Kabeláž </t>
  </si>
  <si>
    <t>Poe switch ARUBA 24 poe switch</t>
  </si>
  <si>
    <t>DG85 - standard venkovní PIR</t>
  </si>
  <si>
    <t>Klávesnice JA + LED displej</t>
  </si>
  <si>
    <t>Magnet vrat</t>
  </si>
  <si>
    <t>Siréna venkovní</t>
  </si>
  <si>
    <t>Relé JA pro ovládání světel</t>
  </si>
  <si>
    <t>Rozvodnice silová pro ovl. Svítidel přes EZS</t>
  </si>
  <si>
    <t>Unifi Long range</t>
  </si>
  <si>
    <t>Krabice Scame průhledné</t>
  </si>
  <si>
    <t>UniFi Cloud Key</t>
  </si>
  <si>
    <t>Držáky kamer</t>
  </si>
  <si>
    <t>Transceiver SFP</t>
  </si>
  <si>
    <t>Kazeta optická</t>
  </si>
  <si>
    <t>Pigtaily</t>
  </si>
  <si>
    <t>Optická vana</t>
  </si>
  <si>
    <t>Ochrany svárů</t>
  </si>
  <si>
    <t>Vyvazovák</t>
  </si>
  <si>
    <t>UTP cat 5e venkovní</t>
  </si>
  <si>
    <t>Patch panel</t>
  </si>
  <si>
    <t>Montáž kamer vč. zapojení</t>
  </si>
  <si>
    <t>Nastavení, směrování atd.</t>
  </si>
  <si>
    <t>Hlavní vypínač</t>
  </si>
  <si>
    <t>Stykač 25/400</t>
  </si>
  <si>
    <t>CYKY 5Jx2,5mm</t>
  </si>
  <si>
    <t>EZS kabel venkovní</t>
  </si>
  <si>
    <t>Krabice venkovní IP56</t>
  </si>
  <si>
    <t>Zdroj 24V infrazávory</t>
  </si>
  <si>
    <t>Učící moduly</t>
  </si>
  <si>
    <t>Kabeláž</t>
  </si>
  <si>
    <t>DROP optika 24 vlákno SM</t>
  </si>
  <si>
    <t>Adaptér LC</t>
  </si>
  <si>
    <t>UTP kabel venkovní</t>
  </si>
  <si>
    <t>HPE 24G 2SFP switch</t>
  </si>
  <si>
    <t>UPS Elipse PRO</t>
  </si>
  <si>
    <t>Police</t>
  </si>
  <si>
    <t>Zásuvky datové IP</t>
  </si>
  <si>
    <t>Rozvodnice 42U stojanový rozvaděč vč přísl.</t>
  </si>
  <si>
    <t>Rozvodný panel 230</t>
  </si>
  <si>
    <t>Montáž světel vč zapojení</t>
  </si>
  <si>
    <t>Rozvodnice silová pro ovl. Svítidel přes EZS zapojení</t>
  </si>
  <si>
    <t>Zapojení EZS komponentů</t>
  </si>
  <si>
    <t>Nastavení a zprovoznění infra sloupů vč. EZS</t>
  </si>
  <si>
    <t>Zapojení zásuvek</t>
  </si>
  <si>
    <t>Zásuvka 230</t>
  </si>
  <si>
    <t>Vaření optiky</t>
  </si>
  <si>
    <t>Zapojení a ukončení data a telefonu</t>
  </si>
  <si>
    <t>Kabeláž čtečky UTP cat 5e venkovní</t>
  </si>
  <si>
    <t>CMSM 3Gx1,5 ©</t>
  </si>
  <si>
    <t>Natažení, kabeláž</t>
  </si>
  <si>
    <t>Příchyty 20</t>
  </si>
  <si>
    <t>Příchyty 25</t>
  </si>
  <si>
    <t>Spojky 20</t>
  </si>
  <si>
    <t>Spojky 25</t>
  </si>
  <si>
    <t>Žlab 150/50 pozink</t>
  </si>
  <si>
    <t xml:space="preserve">Spojka </t>
  </si>
  <si>
    <t>NZM držák</t>
  </si>
  <si>
    <t>Kotevní materiál</t>
  </si>
  <si>
    <t>Trubka 20 750N/5cm venkovní</t>
  </si>
  <si>
    <t>Trubka 25 750N/5cm venkovní</t>
  </si>
  <si>
    <t>instalace trubek</t>
  </si>
  <si>
    <t>Příchyty</t>
  </si>
  <si>
    <t>Kamerový systém nová hala</t>
  </si>
  <si>
    <t xml:space="preserve">WIFI nová hala </t>
  </si>
  <si>
    <t>EZS včetně infrazávor, reflektoru okolo budovy (nová hala)</t>
  </si>
  <si>
    <t>Montáž  vč. zapojení</t>
  </si>
  <si>
    <t xml:space="preserve">Nastavení, </t>
  </si>
  <si>
    <t>Umístění rozvodnice</t>
  </si>
  <si>
    <t>Data nová hala</t>
  </si>
  <si>
    <t>Propojení optika, telefony, EZS, přístupy, 2x rezerva stará a nová hala.</t>
  </si>
  <si>
    <t>Z-WARE kompletní příprava pro osazení čteček</t>
  </si>
  <si>
    <t>Instalační materiál nová hala</t>
  </si>
  <si>
    <t xml:space="preserve">Kamery </t>
  </si>
  <si>
    <t xml:space="preserve">EZS </t>
  </si>
  <si>
    <t>WIFI</t>
  </si>
  <si>
    <t>DATA</t>
  </si>
  <si>
    <t>Optika a propojení</t>
  </si>
  <si>
    <t>Z-WARE příprava</t>
  </si>
  <si>
    <t>ZAKÁZKA: ZPRACOVNA A SKLAD VÍNA</t>
  </si>
  <si>
    <t>CELKEM: Slaboproud NOVÁ HALA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</si>
</sst>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2" borderId="7" xfId="0" applyFont="1" applyFill="1" applyBorder="1"/>
    <xf numFmtId="0" fontId="3" fillId="2" borderId="0" xfId="0" applyFont="1" applyFill="1" applyBorder="1"/>
    <xf numFmtId="0" fontId="3" fillId="2" borderId="8" xfId="0" applyFont="1" applyFill="1" applyBorder="1"/>
    <xf numFmtId="0" fontId="4" fillId="2" borderId="7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2" borderId="8" xfId="0" applyFont="1" applyFill="1" applyBorder="1" applyAlignment="1"/>
    <xf numFmtId="0" fontId="3" fillId="2" borderId="5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164" fontId="3" fillId="2" borderId="23" xfId="0" applyNumberFormat="1" applyFont="1" applyFill="1" applyBorder="1" applyAlignment="1">
      <alignment horizontal="right"/>
    </xf>
    <xf numFmtId="0" fontId="4" fillId="2" borderId="2" xfId="0" applyFont="1" applyFill="1" applyBorder="1"/>
    <xf numFmtId="0" fontId="4" fillId="2" borderId="3" xfId="0" applyFont="1" applyFill="1" applyBorder="1" applyAlignment="1"/>
    <xf numFmtId="0" fontId="4" fillId="2" borderId="3" xfId="0" applyFont="1" applyFill="1" applyBorder="1"/>
    <xf numFmtId="0" fontId="4" fillId="2" borderId="4" xfId="0" applyFont="1" applyFill="1" applyBorder="1" applyAlignment="1"/>
    <xf numFmtId="0" fontId="4" fillId="2" borderId="7" xfId="0" applyFont="1" applyFill="1" applyBorder="1" applyAlignment="1"/>
    <xf numFmtId="0" fontId="4" fillId="2" borderId="0" xfId="0" applyFont="1" applyFill="1" applyBorder="1" applyAlignment="1"/>
    <xf numFmtId="0" fontId="4" fillId="2" borderId="8" xfId="0" applyFont="1" applyFill="1" applyBorder="1" applyAlignment="1"/>
    <xf numFmtId="0" fontId="4" fillId="2" borderId="7" xfId="0" applyFont="1" applyFill="1" applyBorder="1"/>
    <xf numFmtId="0" fontId="4" fillId="2" borderId="0" xfId="0" applyFont="1" applyFill="1" applyBorder="1"/>
    <xf numFmtId="0" fontId="0" fillId="2" borderId="0" xfId="0" applyFill="1"/>
    <xf numFmtId="164" fontId="0" fillId="0" borderId="0" xfId="0" applyNumberFormat="1"/>
    <xf numFmtId="0" fontId="3" fillId="2" borderId="18" xfId="0" applyFont="1" applyFill="1" applyBorder="1" applyAlignment="1">
      <alignment horizontal="center"/>
    </xf>
    <xf numFmtId="164" fontId="4" fillId="2" borderId="27" xfId="0" applyNumberFormat="1" applyFont="1" applyFill="1" applyBorder="1" applyAlignment="1">
      <alignment horizontal="right"/>
    </xf>
    <xf numFmtId="0" fontId="3" fillId="0" borderId="0" xfId="0" applyFont="1"/>
    <xf numFmtId="0" fontId="3" fillId="3" borderId="18" xfId="0" applyFont="1" applyFill="1" applyBorder="1" applyAlignment="1">
      <alignment horizontal="center"/>
    </xf>
    <xf numFmtId="164" fontId="3" fillId="3" borderId="23" xfId="0" applyNumberFormat="1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4" fillId="2" borderId="1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49" fontId="3" fillId="2" borderId="8" xfId="0" applyNumberFormat="1" applyFont="1" applyFill="1" applyBorder="1" applyAlignment="1"/>
    <xf numFmtId="0" fontId="3" fillId="2" borderId="1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49" fontId="3" fillId="2" borderId="8" xfId="0" applyNumberFormat="1" applyFont="1" applyFill="1" applyBorder="1" applyAlignment="1"/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49" fontId="3" fillId="2" borderId="7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3" fillId="2" borderId="8" xfId="0" applyNumberFormat="1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2" fontId="3" fillId="2" borderId="19" xfId="0" applyNumberFormat="1" applyFont="1" applyFill="1" applyBorder="1" applyAlignment="1"/>
    <xf numFmtId="2" fontId="3" fillId="2" borderId="22" xfId="0" applyNumberFormat="1" applyFont="1" applyFill="1" applyBorder="1" applyAlignment="1"/>
    <xf numFmtId="0" fontId="3" fillId="2" borderId="1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4" fillId="2" borderId="25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4" fillId="2" borderId="25" xfId="0" applyFont="1" applyFill="1" applyBorder="1" applyAlignment="1"/>
    <xf numFmtId="0" fontId="4" fillId="2" borderId="26" xfId="0" applyFont="1" applyFill="1" applyBorder="1" applyAlignment="1"/>
    <xf numFmtId="2" fontId="4" fillId="2" borderId="25" xfId="0" applyNumberFormat="1" applyFont="1" applyFill="1" applyBorder="1" applyAlignment="1"/>
    <xf numFmtId="2" fontId="4" fillId="2" borderId="26" xfId="0" applyNumberFormat="1" applyFont="1" applyFill="1" applyBorder="1" applyAlignment="1"/>
    <xf numFmtId="0" fontId="3" fillId="2" borderId="25" xfId="0" applyFont="1" applyFill="1" applyBorder="1" applyAlignment="1"/>
    <xf numFmtId="0" fontId="3" fillId="2" borderId="24" xfId="0" applyFont="1" applyFill="1" applyBorder="1" applyAlignment="1"/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6" xfId="0" applyFont="1" applyFill="1" applyBorder="1" applyAlignment="1"/>
    <xf numFmtId="2" fontId="3" fillId="2" borderId="25" xfId="0" applyNumberFormat="1" applyFont="1" applyFill="1" applyBorder="1" applyAlignment="1"/>
    <xf numFmtId="2" fontId="3" fillId="2" borderId="26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8" sqref="B8:G8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7.425781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100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8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93</v>
      </c>
      <c r="D15" s="70"/>
      <c r="E15" s="71">
        <v>1</v>
      </c>
      <c r="F15" s="72"/>
      <c r="G15" s="73"/>
      <c r="H15" s="74"/>
      <c r="I15" s="75"/>
      <c r="J15" s="76"/>
      <c r="K15" s="10"/>
      <c r="L15" s="75"/>
      <c r="M15" s="77"/>
    </row>
    <row r="16" spans="1:13" x14ac:dyDescent="0.25">
      <c r="A16" s="20"/>
      <c r="B16" s="22">
        <v>2</v>
      </c>
      <c r="C16" s="69" t="s">
        <v>94</v>
      </c>
      <c r="D16" s="70"/>
      <c r="E16" s="71">
        <v>1</v>
      </c>
      <c r="F16" s="72"/>
      <c r="G16" s="73"/>
      <c r="H16" s="74"/>
      <c r="I16" s="35"/>
      <c r="J16" s="36"/>
      <c r="K16" s="10"/>
      <c r="L16" s="35"/>
      <c r="M16" s="37"/>
    </row>
    <row r="17" spans="1:13" x14ac:dyDescent="0.25">
      <c r="A17" s="20"/>
      <c r="B17" s="22">
        <v>3</v>
      </c>
      <c r="C17" s="69" t="s">
        <v>95</v>
      </c>
      <c r="D17" s="70"/>
      <c r="E17" s="71">
        <v>1</v>
      </c>
      <c r="F17" s="72"/>
      <c r="G17" s="73"/>
      <c r="H17" s="74"/>
      <c r="I17" s="35"/>
      <c r="J17" s="36"/>
      <c r="K17" s="10"/>
      <c r="L17" s="35"/>
      <c r="M17" s="37"/>
    </row>
    <row r="18" spans="1:13" x14ac:dyDescent="0.25">
      <c r="A18" s="20"/>
      <c r="B18" s="22">
        <v>4</v>
      </c>
      <c r="C18" s="69" t="s">
        <v>96</v>
      </c>
      <c r="D18" s="78"/>
      <c r="E18" s="71">
        <v>1</v>
      </c>
      <c r="F18" s="72"/>
      <c r="G18" s="73"/>
      <c r="H18" s="74"/>
      <c r="I18" s="35"/>
      <c r="J18" s="36"/>
      <c r="K18" s="10"/>
      <c r="L18" s="35"/>
      <c r="M18" s="37"/>
    </row>
    <row r="19" spans="1:13" x14ac:dyDescent="0.25">
      <c r="A19" s="20"/>
      <c r="B19" s="22">
        <v>5</v>
      </c>
      <c r="C19" s="69" t="s">
        <v>97</v>
      </c>
      <c r="D19" s="78"/>
      <c r="E19" s="71">
        <v>1</v>
      </c>
      <c r="F19" s="72"/>
      <c r="G19" s="73"/>
      <c r="H19" s="74"/>
      <c r="I19" s="35"/>
      <c r="J19" s="36"/>
      <c r="K19" s="10"/>
      <c r="L19" s="35"/>
      <c r="M19" s="37"/>
    </row>
    <row r="20" spans="1:13" x14ac:dyDescent="0.25">
      <c r="A20" s="20"/>
      <c r="B20" s="22">
        <v>6</v>
      </c>
      <c r="C20" s="69" t="s">
        <v>98</v>
      </c>
      <c r="D20" s="70"/>
      <c r="E20" s="71">
        <v>1</v>
      </c>
      <c r="F20" s="72"/>
      <c r="G20" s="73"/>
      <c r="H20" s="74"/>
      <c r="I20" s="35"/>
      <c r="J20" s="36"/>
      <c r="K20" s="10"/>
      <c r="L20" s="35"/>
      <c r="M20" s="37"/>
    </row>
    <row r="21" spans="1:13" x14ac:dyDescent="0.25">
      <c r="A21" s="20"/>
      <c r="B21" s="22">
        <v>7</v>
      </c>
      <c r="C21" s="69" t="s">
        <v>11</v>
      </c>
      <c r="D21" s="78"/>
      <c r="E21" s="71">
        <v>1</v>
      </c>
      <c r="F21" s="72"/>
      <c r="G21" s="73"/>
      <c r="H21" s="74"/>
      <c r="I21" s="35"/>
      <c r="J21" s="36"/>
      <c r="K21" s="10"/>
      <c r="L21" s="35"/>
      <c r="M21" s="37"/>
    </row>
    <row r="22" spans="1:13" ht="15.75" thickBot="1" x14ac:dyDescent="0.3">
      <c r="A22" s="20"/>
      <c r="B22" s="7"/>
      <c r="C22" s="8"/>
      <c r="D22" s="8"/>
      <c r="E22" s="8"/>
      <c r="F22" s="8"/>
      <c r="G22" s="9"/>
      <c r="H22" s="2"/>
      <c r="I22" s="79" t="s">
        <v>14</v>
      </c>
      <c r="J22" s="80"/>
      <c r="K22" s="81"/>
      <c r="L22" s="85">
        <f>SUM(K15:K21)</f>
        <v>0</v>
      </c>
      <c r="M22" s="86"/>
    </row>
    <row r="23" spans="1:13" ht="15.75" thickBot="1" x14ac:dyDescent="0.3">
      <c r="A23" s="20"/>
      <c r="B23" s="11" t="s">
        <v>15</v>
      </c>
      <c r="C23" s="12"/>
      <c r="D23" s="13" t="s">
        <v>16</v>
      </c>
      <c r="E23" s="12"/>
      <c r="F23" s="12"/>
      <c r="G23" s="14"/>
      <c r="H23" s="2"/>
      <c r="I23" s="82"/>
      <c r="J23" s="83"/>
      <c r="K23" s="84"/>
      <c r="L23" s="87"/>
      <c r="M23" s="88"/>
    </row>
    <row r="24" spans="1:13" x14ac:dyDescent="0.25">
      <c r="A24" s="20"/>
      <c r="B24" s="15"/>
      <c r="C24" s="16"/>
      <c r="D24" s="16"/>
      <c r="E24" s="16"/>
      <c r="F24" s="16"/>
      <c r="G24" s="17"/>
      <c r="H24" s="2"/>
      <c r="I24" s="89"/>
      <c r="J24" s="90"/>
      <c r="K24" s="91"/>
      <c r="L24" s="95"/>
      <c r="M24" s="96"/>
    </row>
    <row r="25" spans="1:13" ht="15.75" thickBot="1" x14ac:dyDescent="0.3">
      <c r="A25" s="20"/>
      <c r="B25" s="18"/>
      <c r="C25" s="2"/>
      <c r="D25" s="19"/>
      <c r="E25" s="46"/>
      <c r="F25" s="46"/>
      <c r="G25" s="47"/>
      <c r="H25" s="2"/>
      <c r="I25" s="92"/>
      <c r="J25" s="93"/>
      <c r="K25" s="94"/>
      <c r="L25" s="97"/>
      <c r="M25" s="98"/>
    </row>
    <row r="26" spans="1:13" x14ac:dyDescent="0.25">
      <c r="A26" s="20"/>
      <c r="B26" s="45"/>
      <c r="C26" s="46"/>
      <c r="D26" s="46"/>
      <c r="E26" s="46"/>
      <c r="F26" s="46"/>
      <c r="G26" s="47"/>
      <c r="H26" s="2"/>
      <c r="I26" s="99"/>
      <c r="J26" s="100"/>
      <c r="K26" s="62"/>
      <c r="L26" s="101"/>
      <c r="M26" s="102"/>
    </row>
    <row r="27" spans="1:13" ht="15.75" thickBot="1" x14ac:dyDescent="0.3">
      <c r="A27" s="20"/>
      <c r="B27" s="105"/>
      <c r="C27" s="106"/>
      <c r="D27" s="106"/>
      <c r="E27" s="106"/>
      <c r="F27" s="106"/>
      <c r="G27" s="107"/>
      <c r="H27" s="8"/>
      <c r="I27" s="82"/>
      <c r="J27" s="83"/>
      <c r="K27" s="84"/>
      <c r="L27" s="103"/>
      <c r="M27" s="104"/>
    </row>
    <row r="28" spans="1:13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</sheetData>
  <mergeCells count="59">
    <mergeCell ref="I24:K25"/>
    <mergeCell ref="L24:M25"/>
    <mergeCell ref="E25:G25"/>
    <mergeCell ref="B26:C26"/>
    <mergeCell ref="D26:G26"/>
    <mergeCell ref="I26:K27"/>
    <mergeCell ref="L26:M27"/>
    <mergeCell ref="B27:C27"/>
    <mergeCell ref="D27:G27"/>
    <mergeCell ref="I22:K23"/>
    <mergeCell ref="L22:M23"/>
    <mergeCell ref="C21:D21"/>
    <mergeCell ref="E21:F21"/>
    <mergeCell ref="G21:H21"/>
    <mergeCell ref="C20:D20"/>
    <mergeCell ref="E20:F20"/>
    <mergeCell ref="G20:H20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J14"/>
    <mergeCell ref="L14:M14"/>
    <mergeCell ref="C15:D15"/>
    <mergeCell ref="E15:F15"/>
    <mergeCell ref="G15:H15"/>
    <mergeCell ref="I15:J15"/>
    <mergeCell ref="L15:M15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B6:G6"/>
    <mergeCell ref="I6:M6"/>
    <mergeCell ref="B7:G7"/>
    <mergeCell ref="I7:M7"/>
    <mergeCell ref="B8:G8"/>
    <mergeCell ref="I8:M8"/>
    <mergeCell ref="B1:M1"/>
    <mergeCell ref="B2:J2"/>
    <mergeCell ref="K2:M2"/>
    <mergeCell ref="B3:M3"/>
    <mergeCell ref="B5:G5"/>
    <mergeCell ref="I5:M5"/>
  </mergeCells>
  <pageMargins left="0.7" right="0.7" top="0.78740157499999996" bottom="0.78740157499999996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workbookViewId="0">
      <selection activeCell="B2" sqref="B2:J2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  <col min="15" max="15" width="12.42578125" bestFit="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83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1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17</v>
      </c>
      <c r="D15" s="70"/>
      <c r="E15" s="71">
        <v>4</v>
      </c>
      <c r="F15" s="72"/>
      <c r="G15" s="73"/>
      <c r="H15" s="74"/>
      <c r="I15" s="75"/>
      <c r="J15" s="76"/>
      <c r="K15" s="10"/>
      <c r="L15" s="75"/>
      <c r="M15" s="77"/>
    </row>
    <row r="16" spans="1:13" x14ac:dyDescent="0.25">
      <c r="A16" s="20"/>
      <c r="B16" s="22">
        <v>2</v>
      </c>
      <c r="C16" s="69" t="s">
        <v>18</v>
      </c>
      <c r="D16" s="70"/>
      <c r="E16" s="71">
        <v>12</v>
      </c>
      <c r="F16" s="72"/>
      <c r="G16" s="73"/>
      <c r="H16" s="74"/>
      <c r="I16" s="32"/>
      <c r="J16" s="33"/>
      <c r="K16" s="10"/>
      <c r="L16" s="32"/>
      <c r="M16" s="34"/>
    </row>
    <row r="17" spans="1:15" x14ac:dyDescent="0.25">
      <c r="A17" s="20"/>
      <c r="B17" s="22">
        <v>3</v>
      </c>
      <c r="C17" s="69" t="s">
        <v>19</v>
      </c>
      <c r="D17" s="70"/>
      <c r="E17" s="71">
        <v>16</v>
      </c>
      <c r="F17" s="72"/>
      <c r="G17" s="73"/>
      <c r="H17" s="74"/>
      <c r="I17" s="32"/>
      <c r="J17" s="33"/>
      <c r="K17" s="10"/>
      <c r="L17" s="32"/>
      <c r="M17" s="34"/>
    </row>
    <row r="18" spans="1:15" x14ac:dyDescent="0.25">
      <c r="A18" s="20"/>
      <c r="B18" s="22">
        <v>4</v>
      </c>
      <c r="C18" s="69" t="s">
        <v>20</v>
      </c>
      <c r="D18" s="70"/>
      <c r="E18" s="71">
        <v>3</v>
      </c>
      <c r="F18" s="72"/>
      <c r="G18" s="73"/>
      <c r="H18" s="74"/>
      <c r="I18" s="32"/>
      <c r="J18" s="33"/>
      <c r="K18" s="10"/>
      <c r="L18" s="32"/>
      <c r="M18" s="34"/>
    </row>
    <row r="19" spans="1:15" x14ac:dyDescent="0.25">
      <c r="A19" s="20"/>
      <c r="B19" s="22">
        <v>5</v>
      </c>
      <c r="C19" s="69" t="s">
        <v>21</v>
      </c>
      <c r="D19" s="70"/>
      <c r="E19" s="71">
        <v>1280</v>
      </c>
      <c r="F19" s="72"/>
      <c r="G19" s="73"/>
      <c r="H19" s="74"/>
      <c r="I19" s="32"/>
      <c r="J19" s="33"/>
      <c r="K19" s="10"/>
      <c r="L19" s="32"/>
      <c r="M19" s="34"/>
    </row>
    <row r="20" spans="1:15" x14ac:dyDescent="0.25">
      <c r="A20" s="20"/>
      <c r="B20" s="22">
        <v>6</v>
      </c>
      <c r="C20" s="69" t="s">
        <v>22</v>
      </c>
      <c r="D20" s="70"/>
      <c r="E20" s="71">
        <v>1</v>
      </c>
      <c r="F20" s="72"/>
      <c r="G20" s="73"/>
      <c r="H20" s="74"/>
      <c r="I20" s="32"/>
      <c r="J20" s="33"/>
      <c r="K20" s="10"/>
      <c r="L20" s="32"/>
      <c r="M20" s="34"/>
    </row>
    <row r="21" spans="1:15" x14ac:dyDescent="0.25">
      <c r="A21" s="20"/>
      <c r="B21" s="22">
        <v>7</v>
      </c>
      <c r="C21" s="69" t="s">
        <v>32</v>
      </c>
      <c r="D21" s="70"/>
      <c r="E21" s="71">
        <v>16</v>
      </c>
      <c r="F21" s="72"/>
      <c r="G21" s="73"/>
      <c r="H21" s="74"/>
      <c r="I21" s="32"/>
      <c r="J21" s="33"/>
      <c r="K21" s="10"/>
      <c r="L21" s="32"/>
      <c r="M21" s="34"/>
    </row>
    <row r="22" spans="1:15" x14ac:dyDescent="0.25">
      <c r="A22" s="20"/>
      <c r="B22" s="22">
        <v>8</v>
      </c>
      <c r="C22" s="69" t="s">
        <v>40</v>
      </c>
      <c r="D22" s="70"/>
      <c r="E22" s="71">
        <v>1</v>
      </c>
      <c r="F22" s="72"/>
      <c r="G22" s="73"/>
      <c r="H22" s="74"/>
      <c r="I22" s="32"/>
      <c r="J22" s="33"/>
      <c r="K22" s="10"/>
      <c r="L22" s="32"/>
      <c r="M22" s="34"/>
    </row>
    <row r="23" spans="1:15" x14ac:dyDescent="0.25">
      <c r="A23" s="20"/>
      <c r="B23" s="22">
        <v>9</v>
      </c>
      <c r="C23" s="69" t="s">
        <v>21</v>
      </c>
      <c r="D23" s="70"/>
      <c r="E23" s="71">
        <v>1280</v>
      </c>
      <c r="F23" s="72"/>
      <c r="G23" s="73"/>
      <c r="H23" s="74"/>
      <c r="I23" s="32"/>
      <c r="J23" s="33"/>
      <c r="K23" s="10"/>
      <c r="L23" s="32"/>
      <c r="M23" s="34"/>
    </row>
    <row r="24" spans="1:15" x14ac:dyDescent="0.25">
      <c r="A24" s="20"/>
      <c r="B24" s="22">
        <v>10</v>
      </c>
      <c r="C24" s="69" t="s">
        <v>41</v>
      </c>
      <c r="D24" s="70"/>
      <c r="E24" s="71">
        <v>16</v>
      </c>
      <c r="F24" s="72"/>
      <c r="G24" s="73"/>
      <c r="H24" s="74"/>
      <c r="I24" s="32"/>
      <c r="J24" s="33"/>
      <c r="K24" s="10"/>
      <c r="L24" s="32"/>
      <c r="M24" s="34"/>
    </row>
    <row r="25" spans="1:15" x14ac:dyDescent="0.25">
      <c r="A25" s="20"/>
      <c r="B25" s="22">
        <v>11</v>
      </c>
      <c r="C25" s="108" t="s">
        <v>42</v>
      </c>
      <c r="D25" s="70"/>
      <c r="E25" s="71">
        <v>28</v>
      </c>
      <c r="F25" s="72"/>
      <c r="G25" s="109"/>
      <c r="H25" s="110"/>
      <c r="I25" s="32"/>
      <c r="J25" s="33"/>
      <c r="K25" s="10"/>
      <c r="L25" s="29"/>
      <c r="M25" s="27"/>
      <c r="O25" s="21"/>
    </row>
    <row r="26" spans="1:15" ht="15.75" thickBot="1" x14ac:dyDescent="0.3">
      <c r="A26" s="20"/>
      <c r="B26" s="7"/>
      <c r="C26" s="8"/>
      <c r="D26" s="8"/>
      <c r="E26" s="8"/>
      <c r="F26" s="8"/>
      <c r="G26" s="9"/>
      <c r="H26" s="2"/>
      <c r="I26" s="79" t="s">
        <v>14</v>
      </c>
      <c r="J26" s="80"/>
      <c r="K26" s="81"/>
      <c r="L26" s="85">
        <f>SUM(K15:K25)</f>
        <v>0</v>
      </c>
      <c r="M26" s="86"/>
      <c r="O26" s="21"/>
    </row>
    <row r="27" spans="1:15" ht="15.75" thickBot="1" x14ac:dyDescent="0.3">
      <c r="A27" s="20"/>
      <c r="B27" s="11" t="s">
        <v>15</v>
      </c>
      <c r="C27" s="12"/>
      <c r="D27" s="13" t="s">
        <v>16</v>
      </c>
      <c r="E27" s="12"/>
      <c r="F27" s="12"/>
      <c r="G27" s="14"/>
      <c r="H27" s="2"/>
      <c r="I27" s="82"/>
      <c r="J27" s="83"/>
      <c r="K27" s="84"/>
      <c r="L27" s="87"/>
      <c r="M27" s="88"/>
    </row>
    <row r="28" spans="1:15" x14ac:dyDescent="0.25">
      <c r="A28" s="20"/>
      <c r="B28" s="15"/>
      <c r="C28" s="16"/>
      <c r="D28" s="16"/>
      <c r="E28" s="16"/>
      <c r="F28" s="16"/>
      <c r="G28" s="17"/>
      <c r="H28" s="2"/>
      <c r="I28" s="89"/>
      <c r="J28" s="90"/>
      <c r="K28" s="91"/>
      <c r="L28" s="95"/>
      <c r="M28" s="96"/>
    </row>
    <row r="29" spans="1:15" ht="15.75" thickBot="1" x14ac:dyDescent="0.3">
      <c r="A29" s="20"/>
      <c r="B29" s="18"/>
      <c r="C29" s="2"/>
      <c r="D29" s="19"/>
      <c r="E29" s="46"/>
      <c r="F29" s="46"/>
      <c r="G29" s="47"/>
      <c r="H29" s="2"/>
      <c r="I29" s="92"/>
      <c r="J29" s="93"/>
      <c r="K29" s="94"/>
      <c r="L29" s="97"/>
      <c r="M29" s="98"/>
    </row>
    <row r="30" spans="1:15" x14ac:dyDescent="0.25">
      <c r="A30" s="20"/>
      <c r="B30" s="45"/>
      <c r="C30" s="46"/>
      <c r="D30" s="46"/>
      <c r="E30" s="46"/>
      <c r="F30" s="46"/>
      <c r="G30" s="47"/>
      <c r="H30" s="2"/>
      <c r="I30" s="99"/>
      <c r="J30" s="100"/>
      <c r="K30" s="62"/>
      <c r="L30" s="101"/>
      <c r="M30" s="102"/>
      <c r="O30" s="21"/>
    </row>
    <row r="31" spans="1:15" ht="15.75" thickBot="1" x14ac:dyDescent="0.3">
      <c r="A31" s="20"/>
      <c r="B31" s="105"/>
      <c r="C31" s="106"/>
      <c r="D31" s="106"/>
      <c r="E31" s="106"/>
      <c r="F31" s="106"/>
      <c r="G31" s="107"/>
      <c r="H31" s="8"/>
      <c r="I31" s="82"/>
      <c r="J31" s="83"/>
      <c r="K31" s="84"/>
      <c r="L31" s="103"/>
      <c r="M31" s="104"/>
    </row>
    <row r="32" spans="1:15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2:13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</sheetData>
  <mergeCells count="71">
    <mergeCell ref="B1:M1"/>
    <mergeCell ref="B2:J2"/>
    <mergeCell ref="K2:M2"/>
    <mergeCell ref="B3:M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C14:J14"/>
    <mergeCell ref="L14:M14"/>
    <mergeCell ref="C15:D15"/>
    <mergeCell ref="E15:F15"/>
    <mergeCell ref="G15:H15"/>
    <mergeCell ref="I15:J15"/>
    <mergeCell ref="L15:M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I26:K27"/>
    <mergeCell ref="L26:M27"/>
    <mergeCell ref="C25:D25"/>
    <mergeCell ref="E25:F25"/>
    <mergeCell ref="G25:H25"/>
    <mergeCell ref="I28:K29"/>
    <mergeCell ref="L28:M29"/>
    <mergeCell ref="E29:G29"/>
    <mergeCell ref="B30:C30"/>
    <mergeCell ref="D30:G30"/>
    <mergeCell ref="I30:K31"/>
    <mergeCell ref="L30:M31"/>
    <mergeCell ref="B31:C31"/>
    <mergeCell ref="D31:G31"/>
  </mergeCells>
  <pageMargins left="0.7" right="0.7" top="0.78740157499999996" bottom="0.78740157499999996" header="0.3" footer="0.3"/>
  <pageSetup paperSize="9" scale="7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workbookViewId="0">
      <selection activeCell="J26" sqref="J26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  <col min="14" max="14" width="11.42578125" bestFit="1" customWidth="1"/>
    <col min="15" max="15" width="12.42578125" bestFit="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85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1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23</v>
      </c>
      <c r="D15" s="70"/>
      <c r="E15" s="71">
        <v>2</v>
      </c>
      <c r="F15" s="72"/>
      <c r="G15" s="73"/>
      <c r="H15" s="74"/>
      <c r="I15" s="32"/>
      <c r="J15" s="33"/>
      <c r="K15" s="10"/>
      <c r="L15" s="32"/>
      <c r="M15" s="34"/>
    </row>
    <row r="16" spans="1:13" x14ac:dyDescent="0.25">
      <c r="A16" s="20"/>
      <c r="B16" s="22">
        <v>2</v>
      </c>
      <c r="C16" s="69" t="s">
        <v>24</v>
      </c>
      <c r="D16" s="70"/>
      <c r="E16" s="71">
        <v>2</v>
      </c>
      <c r="F16" s="72"/>
      <c r="G16" s="73"/>
      <c r="H16" s="74"/>
      <c r="I16" s="32"/>
      <c r="J16" s="33"/>
      <c r="K16" s="10"/>
      <c r="L16" s="32"/>
      <c r="M16" s="34"/>
    </row>
    <row r="17" spans="1:13" x14ac:dyDescent="0.25">
      <c r="A17" s="20"/>
      <c r="B17" s="22">
        <v>3</v>
      </c>
      <c r="C17" s="69" t="s">
        <v>25</v>
      </c>
      <c r="D17" s="70"/>
      <c r="E17" s="71">
        <v>4</v>
      </c>
      <c r="F17" s="72"/>
      <c r="G17" s="73"/>
      <c r="H17" s="74"/>
      <c r="I17" s="32"/>
      <c r="J17" s="33"/>
      <c r="K17" s="10"/>
      <c r="L17" s="32"/>
      <c r="M17" s="34"/>
    </row>
    <row r="18" spans="1:13" x14ac:dyDescent="0.25">
      <c r="A18" s="20"/>
      <c r="B18" s="22">
        <v>4</v>
      </c>
      <c r="C18" s="69" t="s">
        <v>26</v>
      </c>
      <c r="D18" s="70"/>
      <c r="E18" s="71">
        <v>2</v>
      </c>
      <c r="F18" s="72"/>
      <c r="G18" s="73"/>
      <c r="H18" s="74"/>
      <c r="I18" s="32"/>
      <c r="J18" s="33"/>
      <c r="K18" s="10"/>
      <c r="L18" s="32"/>
      <c r="M18" s="34"/>
    </row>
    <row r="19" spans="1:13" x14ac:dyDescent="0.25">
      <c r="A19" s="20"/>
      <c r="B19" s="22">
        <v>5</v>
      </c>
      <c r="C19" s="69" t="s">
        <v>27</v>
      </c>
      <c r="D19" s="70"/>
      <c r="E19" s="71">
        <v>4</v>
      </c>
      <c r="F19" s="72"/>
      <c r="G19" s="73"/>
      <c r="H19" s="74"/>
      <c r="I19" s="32"/>
      <c r="J19" s="33"/>
      <c r="K19" s="10"/>
      <c r="L19" s="32"/>
      <c r="M19" s="34"/>
    </row>
    <row r="20" spans="1:13" x14ac:dyDescent="0.25">
      <c r="A20" s="20"/>
      <c r="B20" s="22">
        <v>6</v>
      </c>
      <c r="C20" s="69" t="s">
        <v>28</v>
      </c>
      <c r="D20" s="70"/>
      <c r="E20" s="71">
        <v>1</v>
      </c>
      <c r="F20" s="72"/>
      <c r="G20" s="73"/>
      <c r="H20" s="74"/>
      <c r="I20" s="32"/>
      <c r="J20" s="33"/>
      <c r="K20" s="10"/>
      <c r="L20" s="32"/>
      <c r="M20" s="34"/>
    </row>
    <row r="21" spans="1:13" x14ac:dyDescent="0.25">
      <c r="A21" s="20"/>
      <c r="B21" s="22">
        <v>7</v>
      </c>
      <c r="C21" s="69" t="s">
        <v>13</v>
      </c>
      <c r="D21" s="70"/>
      <c r="E21" s="71">
        <v>1</v>
      </c>
      <c r="F21" s="72"/>
      <c r="G21" s="73"/>
      <c r="H21" s="74"/>
      <c r="I21" s="32"/>
      <c r="J21" s="33"/>
      <c r="K21" s="10"/>
      <c r="L21" s="32"/>
      <c r="M21" s="34"/>
    </row>
    <row r="22" spans="1:13" x14ac:dyDescent="0.25">
      <c r="A22" s="20"/>
      <c r="B22" s="22">
        <v>8</v>
      </c>
      <c r="C22" s="69" t="s">
        <v>43</v>
      </c>
      <c r="D22" s="70"/>
      <c r="E22" s="71">
        <v>1</v>
      </c>
      <c r="F22" s="72"/>
      <c r="G22" s="73"/>
      <c r="H22" s="74"/>
      <c r="I22" s="32"/>
      <c r="J22" s="33"/>
      <c r="K22" s="10"/>
      <c r="L22" s="32"/>
      <c r="M22" s="34"/>
    </row>
    <row r="23" spans="1:13" x14ac:dyDescent="0.25">
      <c r="A23" s="20"/>
      <c r="B23" s="22">
        <v>9</v>
      </c>
      <c r="C23" s="69" t="s">
        <v>12</v>
      </c>
      <c r="D23" s="70"/>
      <c r="E23" s="71">
        <v>4</v>
      </c>
      <c r="F23" s="72"/>
      <c r="G23" s="73"/>
      <c r="H23" s="74"/>
      <c r="I23" s="32"/>
      <c r="J23" s="33"/>
      <c r="K23" s="10"/>
      <c r="L23" s="32"/>
      <c r="M23" s="34"/>
    </row>
    <row r="24" spans="1:13" x14ac:dyDescent="0.25">
      <c r="A24" s="20"/>
      <c r="B24" s="22">
        <v>10</v>
      </c>
      <c r="C24" s="69" t="s">
        <v>44</v>
      </c>
      <c r="D24" s="70"/>
      <c r="E24" s="71">
        <v>1</v>
      </c>
      <c r="F24" s="72"/>
      <c r="G24" s="73"/>
      <c r="H24" s="74"/>
      <c r="I24" s="32"/>
      <c r="J24" s="33"/>
      <c r="K24" s="10"/>
      <c r="L24" s="32"/>
      <c r="M24" s="34"/>
    </row>
    <row r="25" spans="1:13" x14ac:dyDescent="0.25">
      <c r="A25" s="20"/>
      <c r="B25" s="22">
        <v>11</v>
      </c>
      <c r="C25" s="69" t="s">
        <v>45</v>
      </c>
      <c r="D25" s="70"/>
      <c r="E25" s="71">
        <v>260</v>
      </c>
      <c r="F25" s="72"/>
      <c r="G25" s="73"/>
      <c r="H25" s="74"/>
      <c r="I25" s="32"/>
      <c r="J25" s="33"/>
      <c r="K25" s="10"/>
      <c r="L25" s="32"/>
      <c r="M25" s="34"/>
    </row>
    <row r="26" spans="1:13" x14ac:dyDescent="0.25">
      <c r="A26" s="20"/>
      <c r="B26" s="22">
        <v>12</v>
      </c>
      <c r="C26" s="69" t="s">
        <v>46</v>
      </c>
      <c r="D26" s="70"/>
      <c r="E26" s="71">
        <v>1790</v>
      </c>
      <c r="F26" s="72"/>
      <c r="G26" s="73"/>
      <c r="H26" s="74"/>
      <c r="I26" s="32"/>
      <c r="J26" s="33"/>
      <c r="K26" s="10"/>
      <c r="L26" s="32"/>
      <c r="M26" s="34"/>
    </row>
    <row r="27" spans="1:13" x14ac:dyDescent="0.25">
      <c r="A27" s="20"/>
      <c r="B27" s="22">
        <v>13</v>
      </c>
      <c r="C27" s="69" t="s">
        <v>47</v>
      </c>
      <c r="D27" s="70"/>
      <c r="E27" s="71">
        <v>35</v>
      </c>
      <c r="F27" s="72"/>
      <c r="G27" s="73"/>
      <c r="H27" s="74"/>
      <c r="I27" s="32"/>
      <c r="J27" s="33"/>
      <c r="K27" s="10"/>
      <c r="L27" s="32"/>
      <c r="M27" s="34"/>
    </row>
    <row r="28" spans="1:13" x14ac:dyDescent="0.25">
      <c r="A28" s="20"/>
      <c r="B28" s="22">
        <v>14</v>
      </c>
      <c r="C28" s="69" t="s">
        <v>48</v>
      </c>
      <c r="D28" s="70"/>
      <c r="E28" s="71">
        <v>2</v>
      </c>
      <c r="F28" s="72"/>
      <c r="G28" s="73"/>
      <c r="H28" s="74"/>
      <c r="I28" s="32"/>
      <c r="J28" s="33"/>
      <c r="K28" s="10"/>
      <c r="L28" s="32"/>
      <c r="M28" s="34"/>
    </row>
    <row r="29" spans="1:13" x14ac:dyDescent="0.25">
      <c r="A29" s="20"/>
      <c r="B29" s="22">
        <v>15</v>
      </c>
      <c r="C29" s="69" t="s">
        <v>49</v>
      </c>
      <c r="D29" s="70"/>
      <c r="E29" s="71">
        <v>10</v>
      </c>
      <c r="F29" s="72"/>
      <c r="G29" s="73"/>
      <c r="H29" s="74"/>
      <c r="I29" s="32"/>
      <c r="J29" s="33"/>
      <c r="K29" s="10"/>
      <c r="L29" s="32"/>
      <c r="M29" s="34"/>
    </row>
    <row r="30" spans="1:13" x14ac:dyDescent="0.25">
      <c r="A30" s="20"/>
      <c r="B30" s="22">
        <v>16</v>
      </c>
      <c r="C30" s="69" t="s">
        <v>21</v>
      </c>
      <c r="D30" s="70"/>
      <c r="E30" s="71">
        <f>SUM(E25:F26)</f>
        <v>2050</v>
      </c>
      <c r="F30" s="72"/>
      <c r="G30" s="73"/>
      <c r="H30" s="74"/>
      <c r="I30" s="35"/>
      <c r="J30" s="30"/>
      <c r="K30" s="10"/>
      <c r="L30" s="29"/>
      <c r="M30" s="27"/>
    </row>
    <row r="31" spans="1:13" x14ac:dyDescent="0.25">
      <c r="A31" s="20"/>
      <c r="B31" s="22">
        <v>17</v>
      </c>
      <c r="C31" s="69" t="s">
        <v>60</v>
      </c>
      <c r="D31" s="70"/>
      <c r="E31" s="71">
        <v>18</v>
      </c>
      <c r="F31" s="72"/>
      <c r="G31" s="73"/>
      <c r="H31" s="74"/>
      <c r="I31" s="35"/>
      <c r="J31" s="30"/>
      <c r="K31" s="10"/>
      <c r="L31" s="29"/>
      <c r="M31" s="27"/>
    </row>
    <row r="32" spans="1:13" x14ac:dyDescent="0.25">
      <c r="A32" s="20"/>
      <c r="B32" s="22">
        <v>18</v>
      </c>
      <c r="C32" s="108" t="s">
        <v>61</v>
      </c>
      <c r="D32" s="70"/>
      <c r="E32" s="71">
        <v>1</v>
      </c>
      <c r="F32" s="72"/>
      <c r="G32" s="109"/>
      <c r="H32" s="110"/>
      <c r="I32" s="35"/>
      <c r="J32" s="30"/>
      <c r="K32" s="10"/>
      <c r="L32" s="29"/>
      <c r="M32" s="27"/>
    </row>
    <row r="33" spans="1:15" ht="15.75" thickBot="1" x14ac:dyDescent="0.3">
      <c r="A33" s="20"/>
      <c r="B33" s="22">
        <v>19</v>
      </c>
      <c r="C33" s="119" t="s">
        <v>62</v>
      </c>
      <c r="D33" s="120"/>
      <c r="E33" s="117"/>
      <c r="F33" s="121"/>
      <c r="G33" s="122"/>
      <c r="H33" s="123"/>
      <c r="I33" s="35"/>
      <c r="J33" s="30"/>
      <c r="K33" s="10"/>
      <c r="L33" s="29"/>
      <c r="M33" s="27"/>
    </row>
    <row r="34" spans="1:15" x14ac:dyDescent="0.25">
      <c r="A34" s="20"/>
      <c r="B34" s="22">
        <v>20</v>
      </c>
      <c r="C34" s="108" t="s">
        <v>63</v>
      </c>
      <c r="D34" s="70"/>
      <c r="E34" s="71">
        <v>56</v>
      </c>
      <c r="F34" s="72"/>
      <c r="G34" s="109"/>
      <c r="H34" s="110"/>
      <c r="I34" s="35"/>
      <c r="J34" s="30"/>
      <c r="K34" s="10"/>
      <c r="L34" s="29"/>
      <c r="M34" s="27"/>
      <c r="O34" s="21"/>
    </row>
    <row r="35" spans="1:15" ht="15.75" thickBot="1" x14ac:dyDescent="0.3">
      <c r="A35" s="20"/>
      <c r="B35" s="22"/>
      <c r="C35" s="111"/>
      <c r="D35" s="112"/>
      <c r="E35" s="113"/>
      <c r="F35" s="114"/>
      <c r="G35" s="115"/>
      <c r="H35" s="116"/>
      <c r="I35" s="113"/>
      <c r="J35" s="114"/>
      <c r="K35" s="23"/>
      <c r="L35" s="117"/>
      <c r="M35" s="118"/>
      <c r="O35" s="21"/>
    </row>
    <row r="36" spans="1:15" ht="15.75" thickBot="1" x14ac:dyDescent="0.3">
      <c r="A36" s="20"/>
      <c r="B36" s="7"/>
      <c r="C36" s="8"/>
      <c r="D36" s="8"/>
      <c r="E36" s="8"/>
      <c r="F36" s="8"/>
      <c r="G36" s="9"/>
      <c r="H36" s="2"/>
      <c r="I36" s="79" t="s">
        <v>14</v>
      </c>
      <c r="J36" s="80"/>
      <c r="K36" s="81"/>
      <c r="L36" s="85">
        <f>SUM(K15:K34)</f>
        <v>0</v>
      </c>
      <c r="M36" s="86"/>
    </row>
    <row r="37" spans="1:15" ht="15.75" thickBot="1" x14ac:dyDescent="0.3">
      <c r="A37" s="20"/>
      <c r="B37" s="11" t="s">
        <v>15</v>
      </c>
      <c r="C37" s="12"/>
      <c r="D37" s="13" t="s">
        <v>16</v>
      </c>
      <c r="E37" s="12"/>
      <c r="F37" s="12"/>
      <c r="G37" s="14"/>
      <c r="H37" s="2"/>
      <c r="I37" s="82"/>
      <c r="J37" s="83"/>
      <c r="K37" s="84"/>
      <c r="L37" s="87"/>
      <c r="M37" s="88"/>
    </row>
    <row r="38" spans="1:15" x14ac:dyDescent="0.25">
      <c r="A38" s="20"/>
      <c r="B38" s="15"/>
      <c r="C38" s="16"/>
      <c r="D38" s="16"/>
      <c r="E38" s="16"/>
      <c r="F38" s="16"/>
      <c r="G38" s="17"/>
      <c r="H38" s="2"/>
      <c r="I38" s="89"/>
      <c r="J38" s="90"/>
      <c r="K38" s="91"/>
      <c r="L38" s="95"/>
      <c r="M38" s="96"/>
      <c r="O38" s="21"/>
    </row>
    <row r="39" spans="1:15" ht="15.75" thickBot="1" x14ac:dyDescent="0.3">
      <c r="A39" s="20"/>
      <c r="B39" s="18"/>
      <c r="C39" s="2"/>
      <c r="D39" s="19"/>
      <c r="E39" s="46"/>
      <c r="F39" s="46"/>
      <c r="G39" s="47"/>
      <c r="H39" s="2"/>
      <c r="I39" s="92"/>
      <c r="J39" s="93"/>
      <c r="K39" s="94"/>
      <c r="L39" s="97"/>
      <c r="M39" s="98"/>
    </row>
    <row r="40" spans="1:15" x14ac:dyDescent="0.25">
      <c r="A40" s="20"/>
      <c r="B40" s="45"/>
      <c r="C40" s="46"/>
      <c r="D40" s="46"/>
      <c r="E40" s="46"/>
      <c r="F40" s="46"/>
      <c r="G40" s="47"/>
      <c r="H40" s="2"/>
      <c r="I40" s="99"/>
      <c r="J40" s="100"/>
      <c r="K40" s="62"/>
      <c r="L40" s="101"/>
      <c r="M40" s="102"/>
    </row>
    <row r="41" spans="1:15" ht="15.75" thickBot="1" x14ac:dyDescent="0.3">
      <c r="A41" s="20"/>
      <c r="B41" s="105"/>
      <c r="C41" s="106"/>
      <c r="D41" s="106"/>
      <c r="E41" s="106"/>
      <c r="F41" s="106"/>
      <c r="G41" s="107"/>
      <c r="H41" s="8"/>
      <c r="I41" s="82"/>
      <c r="J41" s="83"/>
      <c r="K41" s="84"/>
      <c r="L41" s="103"/>
      <c r="M41" s="104"/>
    </row>
    <row r="42" spans="1:15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5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5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5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5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</sheetData>
  <mergeCells count="101">
    <mergeCell ref="B6:G6"/>
    <mergeCell ref="I6:M6"/>
    <mergeCell ref="B7:G7"/>
    <mergeCell ref="I7:M7"/>
    <mergeCell ref="B8:G8"/>
    <mergeCell ref="I8:M8"/>
    <mergeCell ref="B1:M1"/>
    <mergeCell ref="B2:J2"/>
    <mergeCell ref="K2:M2"/>
    <mergeCell ref="B3:M3"/>
    <mergeCell ref="B5:G5"/>
    <mergeCell ref="I5:M5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C14:J14"/>
    <mergeCell ref="L14:M14"/>
    <mergeCell ref="C16:D16"/>
    <mergeCell ref="E16:F16"/>
    <mergeCell ref="G16:H16"/>
    <mergeCell ref="C17:D17"/>
    <mergeCell ref="E17:F17"/>
    <mergeCell ref="G17:H17"/>
    <mergeCell ref="C15:D15"/>
    <mergeCell ref="E15:F15"/>
    <mergeCell ref="G15:H15"/>
    <mergeCell ref="C19:D19"/>
    <mergeCell ref="E19:F19"/>
    <mergeCell ref="G19:H19"/>
    <mergeCell ref="C18:D18"/>
    <mergeCell ref="E18:F18"/>
    <mergeCell ref="G18:H18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8:D28"/>
    <mergeCell ref="E28:F28"/>
    <mergeCell ref="G28:H28"/>
    <mergeCell ref="C29:D29"/>
    <mergeCell ref="E29:F29"/>
    <mergeCell ref="G29:H29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35:D35"/>
    <mergeCell ref="E35:F35"/>
    <mergeCell ref="G35:H35"/>
    <mergeCell ref="I35:J35"/>
    <mergeCell ref="L35:M35"/>
    <mergeCell ref="I36:K37"/>
    <mergeCell ref="L36:M37"/>
    <mergeCell ref="C34:D34"/>
    <mergeCell ref="E34:F34"/>
    <mergeCell ref="G34:H34"/>
    <mergeCell ref="I38:K39"/>
    <mergeCell ref="L38:M39"/>
    <mergeCell ref="E39:G39"/>
    <mergeCell ref="B40:C40"/>
    <mergeCell ref="D40:G40"/>
    <mergeCell ref="I40:K41"/>
    <mergeCell ref="L40:M41"/>
    <mergeCell ref="B41:C41"/>
    <mergeCell ref="D41:G41"/>
  </mergeCells>
  <pageMargins left="0.7" right="0.7" top="0.78740157499999996" bottom="0.78740157499999996" header="0.3" footer="0.3"/>
  <pageSetup paperSize="9" scale="7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workbookViewId="0">
      <selection activeCell="B2" sqref="B2:J2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  <col min="15" max="15" width="11.42578125" bestFit="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84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1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29</v>
      </c>
      <c r="D15" s="70"/>
      <c r="E15" s="71">
        <v>6</v>
      </c>
      <c r="F15" s="72"/>
      <c r="G15" s="73"/>
      <c r="H15" s="74"/>
      <c r="I15" s="75"/>
      <c r="J15" s="76"/>
      <c r="K15" s="10"/>
      <c r="L15" s="75"/>
      <c r="M15" s="77"/>
    </row>
    <row r="16" spans="1:13" x14ac:dyDescent="0.25">
      <c r="A16" s="20"/>
      <c r="B16" s="22">
        <v>2</v>
      </c>
      <c r="C16" s="69" t="s">
        <v>30</v>
      </c>
      <c r="D16" s="70"/>
      <c r="E16" s="71">
        <v>6</v>
      </c>
      <c r="F16" s="72"/>
      <c r="G16" s="73"/>
      <c r="H16" s="74"/>
      <c r="I16" s="32"/>
      <c r="J16" s="33"/>
      <c r="K16" s="10"/>
      <c r="L16" s="32"/>
      <c r="M16" s="34"/>
    </row>
    <row r="17" spans="1:15" x14ac:dyDescent="0.25">
      <c r="A17" s="20"/>
      <c r="B17" s="22">
        <v>3</v>
      </c>
      <c r="C17" s="69" t="s">
        <v>31</v>
      </c>
      <c r="D17" s="70"/>
      <c r="E17" s="71">
        <v>1</v>
      </c>
      <c r="F17" s="72"/>
      <c r="G17" s="73"/>
      <c r="H17" s="74"/>
      <c r="I17" s="32"/>
      <c r="J17" s="33"/>
      <c r="K17" s="10"/>
      <c r="L17" s="32"/>
      <c r="M17" s="34"/>
    </row>
    <row r="18" spans="1:15" x14ac:dyDescent="0.25">
      <c r="A18" s="20"/>
      <c r="B18" s="22">
        <v>4</v>
      </c>
      <c r="C18" s="69" t="s">
        <v>50</v>
      </c>
      <c r="D18" s="70"/>
      <c r="E18" s="71">
        <v>600</v>
      </c>
      <c r="F18" s="72"/>
      <c r="G18" s="73"/>
      <c r="H18" s="74"/>
      <c r="I18" s="32"/>
      <c r="J18" s="33"/>
      <c r="K18" s="10"/>
      <c r="L18" s="32"/>
      <c r="M18" s="34"/>
    </row>
    <row r="19" spans="1:15" x14ac:dyDescent="0.25">
      <c r="A19" s="20"/>
      <c r="B19" s="22">
        <v>5</v>
      </c>
      <c r="C19" s="69" t="s">
        <v>21</v>
      </c>
      <c r="D19" s="70"/>
      <c r="E19" s="71">
        <f>SUM(E18)</f>
        <v>600</v>
      </c>
      <c r="F19" s="72"/>
      <c r="G19" s="73"/>
      <c r="H19" s="74"/>
      <c r="I19" s="32"/>
      <c r="J19" s="33"/>
      <c r="K19" s="10"/>
      <c r="L19" s="32"/>
      <c r="M19" s="34"/>
    </row>
    <row r="20" spans="1:15" x14ac:dyDescent="0.25">
      <c r="A20" s="20"/>
      <c r="B20" s="22">
        <v>6</v>
      </c>
      <c r="C20" s="69" t="s">
        <v>86</v>
      </c>
      <c r="D20" s="70"/>
      <c r="E20" s="71">
        <f>SUM(E15)</f>
        <v>6</v>
      </c>
      <c r="F20" s="72"/>
      <c r="G20" s="73"/>
      <c r="H20" s="74"/>
      <c r="I20" s="32"/>
      <c r="J20" s="33"/>
      <c r="K20" s="10"/>
      <c r="L20" s="32"/>
      <c r="M20" s="34"/>
    </row>
    <row r="21" spans="1:15" x14ac:dyDescent="0.25">
      <c r="A21" s="20"/>
      <c r="B21" s="22">
        <v>7</v>
      </c>
      <c r="C21" s="108" t="s">
        <v>87</v>
      </c>
      <c r="D21" s="70"/>
      <c r="E21" s="71">
        <v>10</v>
      </c>
      <c r="F21" s="72"/>
      <c r="G21" s="109"/>
      <c r="H21" s="110"/>
      <c r="I21" s="32"/>
      <c r="J21" s="33"/>
      <c r="K21" s="10"/>
      <c r="L21" s="32"/>
      <c r="M21" s="34"/>
      <c r="O21" s="21"/>
    </row>
    <row r="22" spans="1:15" ht="15.75" thickBot="1" x14ac:dyDescent="0.3">
      <c r="A22" s="20"/>
      <c r="B22" s="22"/>
      <c r="C22" s="69"/>
      <c r="D22" s="70"/>
      <c r="E22" s="71"/>
      <c r="F22" s="72"/>
      <c r="G22" s="73"/>
      <c r="H22" s="74"/>
      <c r="I22" s="32"/>
      <c r="J22" s="33"/>
      <c r="K22" s="10"/>
      <c r="L22" s="32"/>
      <c r="M22" s="34"/>
      <c r="O22" s="21"/>
    </row>
    <row r="23" spans="1:15" x14ac:dyDescent="0.25">
      <c r="A23" s="20"/>
      <c r="B23" s="15"/>
      <c r="C23" s="16"/>
      <c r="D23" s="16"/>
      <c r="E23" s="16"/>
      <c r="F23" s="16"/>
      <c r="G23" s="17"/>
      <c r="H23" s="2"/>
      <c r="I23" s="89"/>
      <c r="J23" s="90"/>
      <c r="K23" s="91"/>
      <c r="L23" s="124">
        <f>SUM(K15:K21)</f>
        <v>0</v>
      </c>
      <c r="M23" s="96"/>
    </row>
    <row r="24" spans="1:15" ht="15.75" thickBot="1" x14ac:dyDescent="0.3">
      <c r="A24" s="20"/>
      <c r="B24" s="18"/>
      <c r="C24" s="2"/>
      <c r="D24" s="19"/>
      <c r="E24" s="46"/>
      <c r="F24" s="46"/>
      <c r="G24" s="47"/>
      <c r="H24" s="2"/>
      <c r="I24" s="92"/>
      <c r="J24" s="93"/>
      <c r="K24" s="94"/>
      <c r="L24" s="97"/>
      <c r="M24" s="98"/>
      <c r="O24" s="21"/>
    </row>
    <row r="25" spans="1:15" x14ac:dyDescent="0.25">
      <c r="A25" s="20"/>
      <c r="B25" s="45"/>
      <c r="C25" s="46"/>
      <c r="D25" s="46"/>
      <c r="E25" s="46"/>
      <c r="F25" s="46"/>
      <c r="G25" s="47"/>
      <c r="H25" s="2"/>
      <c r="I25" s="99"/>
      <c r="J25" s="100"/>
      <c r="K25" s="62"/>
      <c r="L25" s="101"/>
      <c r="M25" s="102"/>
    </row>
    <row r="26" spans="1:15" ht="15.75" thickBot="1" x14ac:dyDescent="0.3">
      <c r="A26" s="20"/>
      <c r="B26" s="105"/>
      <c r="C26" s="106"/>
      <c r="D26" s="106"/>
      <c r="E26" s="106"/>
      <c r="F26" s="106"/>
      <c r="G26" s="107"/>
      <c r="H26" s="8"/>
      <c r="I26" s="82"/>
      <c r="J26" s="83"/>
      <c r="K26" s="84"/>
      <c r="L26" s="103"/>
      <c r="M26" s="104"/>
    </row>
    <row r="27" spans="1:15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5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5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5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5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</sheetData>
  <mergeCells count="60">
    <mergeCell ref="B6:G6"/>
    <mergeCell ref="I6:M6"/>
    <mergeCell ref="B7:G7"/>
    <mergeCell ref="I7:M7"/>
    <mergeCell ref="B8:G8"/>
    <mergeCell ref="I8:M8"/>
    <mergeCell ref="B1:M1"/>
    <mergeCell ref="B2:J2"/>
    <mergeCell ref="K2:M2"/>
    <mergeCell ref="B3:M3"/>
    <mergeCell ref="B5:G5"/>
    <mergeCell ref="I5:M5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C16:D16"/>
    <mergeCell ref="E16:F16"/>
    <mergeCell ref="G16:H16"/>
    <mergeCell ref="C17:D17"/>
    <mergeCell ref="E17:F17"/>
    <mergeCell ref="G17:H17"/>
    <mergeCell ref="C14:J14"/>
    <mergeCell ref="L14:M14"/>
    <mergeCell ref="C15:D15"/>
    <mergeCell ref="E15:F15"/>
    <mergeCell ref="G15:H15"/>
    <mergeCell ref="I15:J15"/>
    <mergeCell ref="L15:M15"/>
    <mergeCell ref="C18:D18"/>
    <mergeCell ref="E18:F18"/>
    <mergeCell ref="G18:H18"/>
    <mergeCell ref="C21:D21"/>
    <mergeCell ref="E21:F21"/>
    <mergeCell ref="G21:H21"/>
    <mergeCell ref="C19:D19"/>
    <mergeCell ref="E19:F19"/>
    <mergeCell ref="G19:H19"/>
    <mergeCell ref="C20:D20"/>
    <mergeCell ref="E20:F20"/>
    <mergeCell ref="G20:H20"/>
    <mergeCell ref="C22:D22"/>
    <mergeCell ref="E22:F22"/>
    <mergeCell ref="G22:H22"/>
    <mergeCell ref="I23:K24"/>
    <mergeCell ref="L23:M24"/>
    <mergeCell ref="E24:G24"/>
    <mergeCell ref="B25:C25"/>
    <mergeCell ref="D25:G25"/>
    <mergeCell ref="I25:K26"/>
    <mergeCell ref="L25:M26"/>
    <mergeCell ref="B26:C26"/>
    <mergeCell ref="D26:G26"/>
  </mergeCells>
  <pageMargins left="0.7" right="0.7" top="0.78740157499999996" bottom="0.78740157499999996" header="0.3" footer="0.3"/>
  <pageSetup paperSize="9" scale="7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9"/>
  <sheetViews>
    <sheetView workbookViewId="0">
      <selection activeCell="B2" sqref="B2:J2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  <col min="15" max="15" width="11.42578125" bestFit="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89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1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54</v>
      </c>
      <c r="D15" s="70"/>
      <c r="E15" s="71">
        <v>1</v>
      </c>
      <c r="F15" s="72"/>
      <c r="G15" s="73"/>
      <c r="H15" s="74"/>
      <c r="I15" s="75"/>
      <c r="J15" s="76"/>
      <c r="K15" s="10"/>
      <c r="L15" s="75"/>
      <c r="M15" s="77"/>
    </row>
    <row r="16" spans="1:13" x14ac:dyDescent="0.25">
      <c r="A16" s="20"/>
      <c r="B16" s="22">
        <v>2</v>
      </c>
      <c r="C16" s="69" t="s">
        <v>55</v>
      </c>
      <c r="D16" s="70"/>
      <c r="E16" s="71">
        <v>1</v>
      </c>
      <c r="F16" s="72"/>
      <c r="G16" s="73"/>
      <c r="H16" s="74"/>
      <c r="I16" s="32"/>
      <c r="J16" s="33"/>
      <c r="K16" s="10"/>
      <c r="L16" s="32"/>
      <c r="M16" s="34"/>
    </row>
    <row r="17" spans="1:15" x14ac:dyDescent="0.25">
      <c r="A17" s="20"/>
      <c r="B17" s="22">
        <v>3</v>
      </c>
      <c r="C17" s="69" t="s">
        <v>58</v>
      </c>
      <c r="D17" s="70"/>
      <c r="E17" s="71">
        <v>1</v>
      </c>
      <c r="F17" s="72"/>
      <c r="G17" s="73"/>
      <c r="H17" s="74"/>
      <c r="I17" s="32"/>
      <c r="J17" s="33"/>
      <c r="K17" s="10"/>
      <c r="L17" s="32"/>
      <c r="M17" s="34"/>
    </row>
    <row r="18" spans="1:15" x14ac:dyDescent="0.25">
      <c r="A18" s="20"/>
      <c r="B18" s="22">
        <v>4</v>
      </c>
      <c r="C18" s="69" t="s">
        <v>38</v>
      </c>
      <c r="D18" s="78"/>
      <c r="E18" s="71">
        <v>5</v>
      </c>
      <c r="F18" s="72"/>
      <c r="G18" s="73"/>
      <c r="H18" s="74"/>
      <c r="I18" s="32"/>
      <c r="J18" s="33"/>
      <c r="K18" s="10"/>
      <c r="L18" s="32"/>
      <c r="M18" s="34"/>
    </row>
    <row r="19" spans="1:15" x14ac:dyDescent="0.25">
      <c r="A19" s="20"/>
      <c r="B19" s="22">
        <v>5</v>
      </c>
      <c r="C19" s="69" t="s">
        <v>40</v>
      </c>
      <c r="D19" s="78"/>
      <c r="E19" s="71">
        <v>3</v>
      </c>
      <c r="F19" s="72"/>
      <c r="G19" s="73"/>
      <c r="H19" s="74"/>
      <c r="I19" s="32"/>
      <c r="J19" s="33"/>
      <c r="K19" s="10"/>
      <c r="L19" s="32"/>
      <c r="M19" s="34"/>
    </row>
    <row r="20" spans="1:15" x14ac:dyDescent="0.25">
      <c r="A20" s="20"/>
      <c r="B20" s="22">
        <v>6</v>
      </c>
      <c r="C20" s="69" t="s">
        <v>56</v>
      </c>
      <c r="D20" s="78"/>
      <c r="E20" s="71">
        <v>1</v>
      </c>
      <c r="F20" s="72"/>
      <c r="G20" s="73"/>
      <c r="H20" s="74"/>
      <c r="I20" s="32"/>
      <c r="J20" s="33"/>
      <c r="K20" s="10"/>
      <c r="L20" s="32"/>
      <c r="M20" s="34"/>
    </row>
    <row r="21" spans="1:15" x14ac:dyDescent="0.25">
      <c r="A21" s="20"/>
      <c r="B21" s="22">
        <v>7</v>
      </c>
      <c r="C21" s="69" t="s">
        <v>57</v>
      </c>
      <c r="D21" s="70"/>
      <c r="E21" s="71">
        <v>6</v>
      </c>
      <c r="F21" s="72"/>
      <c r="G21" s="73"/>
      <c r="H21" s="74"/>
      <c r="I21" s="32"/>
      <c r="J21" s="33"/>
      <c r="K21" s="10"/>
      <c r="L21" s="32"/>
      <c r="M21" s="34"/>
    </row>
    <row r="22" spans="1:15" x14ac:dyDescent="0.25">
      <c r="A22" s="20"/>
      <c r="B22" s="22">
        <v>8</v>
      </c>
      <c r="C22" s="69" t="s">
        <v>53</v>
      </c>
      <c r="D22" s="78"/>
      <c r="E22" s="71">
        <v>990</v>
      </c>
      <c r="F22" s="72"/>
      <c r="G22" s="73"/>
      <c r="H22" s="74"/>
      <c r="I22" s="32"/>
      <c r="J22" s="33"/>
      <c r="K22" s="10"/>
      <c r="L22" s="32"/>
      <c r="M22" s="34"/>
    </row>
    <row r="23" spans="1:15" x14ac:dyDescent="0.25">
      <c r="A23" s="20"/>
      <c r="B23" s="22">
        <v>9</v>
      </c>
      <c r="C23" s="69" t="s">
        <v>65</v>
      </c>
      <c r="D23" s="78"/>
      <c r="E23" s="71">
        <v>1</v>
      </c>
      <c r="F23" s="72"/>
      <c r="G23" s="73"/>
      <c r="H23" s="74"/>
      <c r="I23" s="32"/>
      <c r="J23" s="33"/>
      <c r="K23" s="10"/>
      <c r="L23" s="32"/>
      <c r="M23" s="34"/>
    </row>
    <row r="24" spans="1:15" x14ac:dyDescent="0.25">
      <c r="A24" s="20"/>
      <c r="B24" s="22">
        <v>10</v>
      </c>
      <c r="C24" s="69" t="s">
        <v>88</v>
      </c>
      <c r="D24" s="78"/>
      <c r="E24" s="71">
        <v>1</v>
      </c>
      <c r="F24" s="72"/>
      <c r="G24" s="73"/>
      <c r="H24" s="74"/>
      <c r="I24" s="32"/>
      <c r="J24" s="33"/>
      <c r="K24" s="10"/>
      <c r="L24" s="32"/>
      <c r="M24" s="34"/>
    </row>
    <row r="25" spans="1:15" x14ac:dyDescent="0.25">
      <c r="A25" s="20"/>
      <c r="B25" s="22">
        <v>11</v>
      </c>
      <c r="C25" s="69" t="s">
        <v>21</v>
      </c>
      <c r="D25" s="70"/>
      <c r="E25" s="71">
        <f>SUM(E22)</f>
        <v>990</v>
      </c>
      <c r="F25" s="72"/>
      <c r="G25" s="73"/>
      <c r="H25" s="74"/>
      <c r="I25" s="32"/>
      <c r="J25" s="33"/>
      <c r="K25" s="10"/>
      <c r="L25" s="32"/>
      <c r="M25" s="34"/>
    </row>
    <row r="26" spans="1:15" x14ac:dyDescent="0.25">
      <c r="A26" s="20"/>
      <c r="B26" s="22">
        <v>12</v>
      </c>
      <c r="C26" s="69" t="s">
        <v>40</v>
      </c>
      <c r="D26" s="70"/>
      <c r="E26" s="71">
        <f>SUM(E19)</f>
        <v>3</v>
      </c>
      <c r="F26" s="72"/>
      <c r="G26" s="73"/>
      <c r="H26" s="74"/>
      <c r="I26" s="29"/>
      <c r="J26" s="30"/>
      <c r="K26" s="10"/>
      <c r="L26" s="29"/>
      <c r="M26" s="27"/>
    </row>
    <row r="27" spans="1:15" x14ac:dyDescent="0.25">
      <c r="A27" s="20"/>
      <c r="B27" s="22">
        <v>13</v>
      </c>
      <c r="C27" s="108" t="s">
        <v>64</v>
      </c>
      <c r="D27" s="70"/>
      <c r="E27" s="71">
        <v>6</v>
      </c>
      <c r="F27" s="72"/>
      <c r="G27" s="109"/>
      <c r="H27" s="110"/>
      <c r="I27" s="29"/>
      <c r="J27" s="30"/>
      <c r="K27" s="10"/>
      <c r="L27" s="29"/>
      <c r="M27" s="27"/>
      <c r="O27" s="21"/>
    </row>
    <row r="28" spans="1:15" ht="15.75" thickBot="1" x14ac:dyDescent="0.3">
      <c r="A28" s="20"/>
      <c r="B28" s="22"/>
      <c r="C28" s="111"/>
      <c r="D28" s="112"/>
      <c r="E28" s="113"/>
      <c r="F28" s="114"/>
      <c r="G28" s="115"/>
      <c r="H28" s="116"/>
      <c r="I28" s="113"/>
      <c r="J28" s="114"/>
      <c r="K28" s="23"/>
      <c r="L28" s="117"/>
      <c r="M28" s="118"/>
    </row>
    <row r="29" spans="1:15" ht="15.75" thickBot="1" x14ac:dyDescent="0.3">
      <c r="A29" s="20"/>
      <c r="B29" s="7"/>
      <c r="C29" s="8"/>
      <c r="D29" s="8"/>
      <c r="E29" s="8"/>
      <c r="F29" s="8"/>
      <c r="G29" s="9"/>
      <c r="H29" s="2"/>
      <c r="I29" s="79" t="s">
        <v>14</v>
      </c>
      <c r="J29" s="80"/>
      <c r="K29" s="81"/>
      <c r="L29" s="85">
        <f>SUM(K15:K27)</f>
        <v>0</v>
      </c>
      <c r="M29" s="86"/>
    </row>
    <row r="30" spans="1:15" ht="15.75" thickBot="1" x14ac:dyDescent="0.3">
      <c r="A30" s="20"/>
      <c r="B30" s="11" t="s">
        <v>15</v>
      </c>
      <c r="C30" s="12"/>
      <c r="D30" s="13" t="s">
        <v>16</v>
      </c>
      <c r="E30" s="12"/>
      <c r="F30" s="12"/>
      <c r="G30" s="14"/>
      <c r="H30" s="2"/>
      <c r="I30" s="82"/>
      <c r="J30" s="83"/>
      <c r="K30" s="84"/>
      <c r="L30" s="87"/>
      <c r="M30" s="88"/>
      <c r="O30" s="21"/>
    </row>
    <row r="31" spans="1:15" x14ac:dyDescent="0.25">
      <c r="A31" s="20"/>
      <c r="B31" s="15"/>
      <c r="C31" s="16"/>
      <c r="D31" s="16"/>
      <c r="E31" s="16"/>
      <c r="F31" s="16"/>
      <c r="G31" s="17"/>
      <c r="H31" s="2"/>
      <c r="I31" s="89"/>
      <c r="J31" s="90"/>
      <c r="K31" s="91"/>
      <c r="L31" s="95"/>
      <c r="M31" s="96"/>
    </row>
    <row r="32" spans="1:15" ht="15.75" thickBot="1" x14ac:dyDescent="0.3">
      <c r="A32" s="20"/>
      <c r="B32" s="18"/>
      <c r="C32" s="2"/>
      <c r="D32" s="19"/>
      <c r="E32" s="46"/>
      <c r="F32" s="46"/>
      <c r="G32" s="47"/>
      <c r="H32" s="2"/>
      <c r="I32" s="92"/>
      <c r="J32" s="93"/>
      <c r="K32" s="94"/>
      <c r="L32" s="97"/>
      <c r="M32" s="98"/>
    </row>
    <row r="33" spans="1:15" x14ac:dyDescent="0.25">
      <c r="A33" s="20"/>
      <c r="B33" s="45"/>
      <c r="C33" s="46"/>
      <c r="D33" s="46"/>
      <c r="E33" s="46"/>
      <c r="F33" s="46"/>
      <c r="G33" s="47"/>
      <c r="H33" s="2"/>
      <c r="I33" s="99"/>
      <c r="J33" s="100"/>
      <c r="K33" s="62"/>
      <c r="L33" s="101"/>
      <c r="M33" s="102"/>
      <c r="O33" s="21"/>
    </row>
    <row r="34" spans="1:15" ht="15.75" thickBot="1" x14ac:dyDescent="0.3">
      <c r="A34" s="20"/>
      <c r="B34" s="105"/>
      <c r="C34" s="106"/>
      <c r="D34" s="106"/>
      <c r="E34" s="106"/>
      <c r="F34" s="106"/>
      <c r="G34" s="107"/>
      <c r="H34" s="8"/>
      <c r="I34" s="82"/>
      <c r="J34" s="83"/>
      <c r="K34" s="84"/>
      <c r="L34" s="103"/>
      <c r="M34" s="104"/>
    </row>
    <row r="35" spans="1:15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5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5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5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5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</sheetData>
  <mergeCells count="82">
    <mergeCell ref="B6:G6"/>
    <mergeCell ref="I6:M6"/>
    <mergeCell ref="B7:G7"/>
    <mergeCell ref="I7:M7"/>
    <mergeCell ref="B8:G8"/>
    <mergeCell ref="I8:M8"/>
    <mergeCell ref="B1:M1"/>
    <mergeCell ref="B2:J2"/>
    <mergeCell ref="K2:M2"/>
    <mergeCell ref="B3:M3"/>
    <mergeCell ref="B5:G5"/>
    <mergeCell ref="I5:M5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C16:D16"/>
    <mergeCell ref="E16:F16"/>
    <mergeCell ref="G16:H16"/>
    <mergeCell ref="C17:D17"/>
    <mergeCell ref="E17:F17"/>
    <mergeCell ref="G17:H17"/>
    <mergeCell ref="C14:J14"/>
    <mergeCell ref="L14:M14"/>
    <mergeCell ref="C15:D15"/>
    <mergeCell ref="E15:F15"/>
    <mergeCell ref="G15:H15"/>
    <mergeCell ref="I15:J15"/>
    <mergeCell ref="L15:M15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22:D22"/>
    <mergeCell ref="E22:F22"/>
    <mergeCell ref="G22:H22"/>
    <mergeCell ref="C23:D23"/>
    <mergeCell ref="E23:F23"/>
    <mergeCell ref="G23:H23"/>
    <mergeCell ref="C25:D25"/>
    <mergeCell ref="E25:F25"/>
    <mergeCell ref="G25:H25"/>
    <mergeCell ref="C24:D24"/>
    <mergeCell ref="E24:F24"/>
    <mergeCell ref="G24:H24"/>
    <mergeCell ref="C26:D26"/>
    <mergeCell ref="E26:F26"/>
    <mergeCell ref="G26:H26"/>
    <mergeCell ref="B33:C33"/>
    <mergeCell ref="D33:G33"/>
    <mergeCell ref="C27:D27"/>
    <mergeCell ref="E27:F27"/>
    <mergeCell ref="G27:H27"/>
    <mergeCell ref="I33:K34"/>
    <mergeCell ref="L33:M34"/>
    <mergeCell ref="B34:C34"/>
    <mergeCell ref="D34:G34"/>
    <mergeCell ref="C28:D28"/>
    <mergeCell ref="E28:F28"/>
    <mergeCell ref="G28:H28"/>
    <mergeCell ref="I28:J28"/>
    <mergeCell ref="L28:M28"/>
    <mergeCell ref="I29:K30"/>
    <mergeCell ref="L29:M30"/>
    <mergeCell ref="I31:K32"/>
    <mergeCell ref="L31:M32"/>
    <mergeCell ref="E32:G32"/>
  </mergeCells>
  <pageMargins left="0.7" right="0.7" top="0.78740157499999996" bottom="0.78740157499999996" header="0.3" footer="0.3"/>
  <pageSetup paperSize="9" scale="7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9"/>
  <sheetViews>
    <sheetView workbookViewId="0">
      <selection activeCell="B2" sqref="B2:J2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  <col min="15" max="15" width="11.42578125" bestFit="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90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1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51</v>
      </c>
      <c r="D15" s="70"/>
      <c r="E15" s="71">
        <v>270</v>
      </c>
      <c r="F15" s="72"/>
      <c r="G15" s="73"/>
      <c r="H15" s="74"/>
      <c r="I15" s="75"/>
      <c r="J15" s="76"/>
      <c r="K15" s="10"/>
      <c r="L15" s="75"/>
      <c r="M15" s="77"/>
    </row>
    <row r="16" spans="1:13" x14ac:dyDescent="0.25">
      <c r="A16" s="20"/>
      <c r="B16" s="22">
        <v>2</v>
      </c>
      <c r="C16" s="69" t="s">
        <v>33</v>
      </c>
      <c r="D16" s="70"/>
      <c r="E16" s="71">
        <v>2</v>
      </c>
      <c r="F16" s="72"/>
      <c r="G16" s="73"/>
      <c r="H16" s="74"/>
      <c r="I16" s="32"/>
      <c r="J16" s="33"/>
      <c r="K16" s="10"/>
      <c r="L16" s="32"/>
      <c r="M16" s="34"/>
    </row>
    <row r="17" spans="1:13" x14ac:dyDescent="0.25">
      <c r="A17" s="20"/>
      <c r="B17" s="22">
        <v>3</v>
      </c>
      <c r="C17" s="69" t="s">
        <v>52</v>
      </c>
      <c r="D17" s="70"/>
      <c r="E17" s="71">
        <v>12</v>
      </c>
      <c r="F17" s="72"/>
      <c r="G17" s="73"/>
      <c r="H17" s="74"/>
      <c r="I17" s="32"/>
      <c r="J17" s="33"/>
      <c r="K17" s="10"/>
      <c r="L17" s="32"/>
      <c r="M17" s="34"/>
    </row>
    <row r="18" spans="1:13" x14ac:dyDescent="0.25">
      <c r="A18" s="20"/>
      <c r="B18" s="22">
        <v>4</v>
      </c>
      <c r="C18" s="69" t="s">
        <v>34</v>
      </c>
      <c r="D18" s="78"/>
      <c r="E18" s="71">
        <v>4</v>
      </c>
      <c r="F18" s="72"/>
      <c r="G18" s="73"/>
      <c r="H18" s="74"/>
      <c r="I18" s="32"/>
      <c r="J18" s="33"/>
      <c r="K18" s="10"/>
      <c r="L18" s="32"/>
      <c r="M18" s="34"/>
    </row>
    <row r="19" spans="1:13" x14ac:dyDescent="0.25">
      <c r="A19" s="20"/>
      <c r="B19" s="22">
        <v>5</v>
      </c>
      <c r="C19" s="69" t="s">
        <v>35</v>
      </c>
      <c r="D19" s="78"/>
      <c r="E19" s="71">
        <v>24</v>
      </c>
      <c r="F19" s="72"/>
      <c r="G19" s="73"/>
      <c r="H19" s="74"/>
      <c r="I19" s="32"/>
      <c r="J19" s="33"/>
      <c r="K19" s="10"/>
      <c r="L19" s="32"/>
      <c r="M19" s="34"/>
    </row>
    <row r="20" spans="1:13" x14ac:dyDescent="0.25">
      <c r="A20" s="20"/>
      <c r="B20" s="22">
        <v>6</v>
      </c>
      <c r="C20" s="69" t="s">
        <v>36</v>
      </c>
      <c r="D20" s="78"/>
      <c r="E20" s="71">
        <v>2</v>
      </c>
      <c r="F20" s="72"/>
      <c r="G20" s="73"/>
      <c r="H20" s="74"/>
      <c r="I20" s="32"/>
      <c r="J20" s="33"/>
      <c r="K20" s="10"/>
      <c r="L20" s="32"/>
      <c r="M20" s="34"/>
    </row>
    <row r="21" spans="1:13" x14ac:dyDescent="0.25">
      <c r="A21" s="20"/>
      <c r="B21" s="22">
        <v>7</v>
      </c>
      <c r="C21" s="69" t="s">
        <v>37</v>
      </c>
      <c r="D21" s="78"/>
      <c r="E21" s="71">
        <v>24</v>
      </c>
      <c r="F21" s="72"/>
      <c r="G21" s="73"/>
      <c r="H21" s="74"/>
      <c r="I21" s="32"/>
      <c r="J21" s="33"/>
      <c r="K21" s="10"/>
      <c r="L21" s="32"/>
      <c r="M21" s="34"/>
    </row>
    <row r="22" spans="1:13" x14ac:dyDescent="0.25">
      <c r="A22" s="20"/>
      <c r="B22" s="22">
        <v>8</v>
      </c>
      <c r="C22" s="69" t="s">
        <v>39</v>
      </c>
      <c r="D22" s="78"/>
      <c r="E22" s="71">
        <v>1620</v>
      </c>
      <c r="F22" s="72"/>
      <c r="G22" s="73"/>
      <c r="H22" s="74"/>
      <c r="I22" s="32"/>
      <c r="J22" s="33"/>
      <c r="K22" s="10"/>
      <c r="L22" s="32"/>
      <c r="M22" s="34"/>
    </row>
    <row r="23" spans="1:13" x14ac:dyDescent="0.25">
      <c r="A23" s="20"/>
      <c r="B23" s="22">
        <v>9</v>
      </c>
      <c r="C23" s="69" t="s">
        <v>40</v>
      </c>
      <c r="D23" s="78"/>
      <c r="E23" s="71">
        <v>2</v>
      </c>
      <c r="F23" s="72"/>
      <c r="G23" s="73"/>
      <c r="H23" s="74"/>
      <c r="I23" s="32"/>
      <c r="J23" s="33"/>
      <c r="K23" s="10"/>
      <c r="L23" s="32"/>
      <c r="M23" s="34"/>
    </row>
    <row r="24" spans="1:13" x14ac:dyDescent="0.25">
      <c r="A24" s="20"/>
      <c r="B24" s="22">
        <v>10</v>
      </c>
      <c r="C24" s="69" t="s">
        <v>59</v>
      </c>
      <c r="D24" s="78"/>
      <c r="E24" s="71">
        <v>1</v>
      </c>
      <c r="F24" s="72"/>
      <c r="G24" s="73"/>
      <c r="H24" s="74"/>
      <c r="I24" s="32"/>
      <c r="J24" s="33"/>
      <c r="K24" s="10"/>
      <c r="L24" s="32"/>
      <c r="M24" s="34"/>
    </row>
    <row r="25" spans="1:13" x14ac:dyDescent="0.25">
      <c r="A25" s="20"/>
      <c r="B25" s="22">
        <v>11</v>
      </c>
      <c r="C25" s="69" t="s">
        <v>66</v>
      </c>
      <c r="D25" s="78"/>
      <c r="E25" s="71">
        <v>24</v>
      </c>
      <c r="F25" s="72"/>
      <c r="G25" s="73"/>
      <c r="H25" s="74"/>
      <c r="I25" s="32"/>
      <c r="J25" s="33"/>
      <c r="K25" s="10"/>
      <c r="L25" s="32"/>
      <c r="M25" s="34"/>
    </row>
    <row r="26" spans="1:13" x14ac:dyDescent="0.25">
      <c r="A26" s="20"/>
      <c r="B26" s="22">
        <v>12</v>
      </c>
      <c r="C26" s="69" t="s">
        <v>50</v>
      </c>
      <c r="D26" s="70"/>
      <c r="E26" s="71">
        <f>SUM(E22)</f>
        <v>1620</v>
      </c>
      <c r="F26" s="72"/>
      <c r="G26" s="73"/>
      <c r="H26" s="74"/>
      <c r="I26" s="32"/>
      <c r="J26" s="33"/>
      <c r="K26" s="10"/>
      <c r="L26" s="32"/>
      <c r="M26" s="34"/>
    </row>
    <row r="27" spans="1:13" x14ac:dyDescent="0.25">
      <c r="A27" s="20"/>
      <c r="B27" s="22">
        <v>13</v>
      </c>
      <c r="C27" s="108" t="s">
        <v>67</v>
      </c>
      <c r="D27" s="70"/>
      <c r="E27" s="71">
        <v>1</v>
      </c>
      <c r="F27" s="72"/>
      <c r="G27" s="109"/>
      <c r="H27" s="110"/>
      <c r="I27" s="29"/>
      <c r="J27" s="30"/>
      <c r="K27" s="10"/>
      <c r="L27" s="29"/>
      <c r="M27" s="27"/>
    </row>
    <row r="28" spans="1:13" x14ac:dyDescent="0.25">
      <c r="A28" s="20"/>
      <c r="B28" s="22"/>
      <c r="C28" s="125"/>
      <c r="D28" s="126"/>
      <c r="E28" s="127"/>
      <c r="F28" s="128"/>
      <c r="G28" s="129"/>
      <c r="H28" s="130"/>
      <c r="I28" s="29"/>
      <c r="J28" s="30"/>
      <c r="K28" s="10"/>
      <c r="L28" s="29"/>
      <c r="M28" s="27"/>
    </row>
    <row r="29" spans="1:13" ht="15.75" thickBot="1" x14ac:dyDescent="0.3">
      <c r="A29" s="20"/>
      <c r="B29" s="7"/>
      <c r="C29" s="8"/>
      <c r="D29" s="8"/>
      <c r="E29" s="8"/>
      <c r="F29" s="8"/>
      <c r="G29" s="9"/>
      <c r="H29" s="2"/>
      <c r="I29" s="79" t="s">
        <v>14</v>
      </c>
      <c r="J29" s="80"/>
      <c r="K29" s="81"/>
      <c r="L29" s="85">
        <f>SUM(K15:K28)</f>
        <v>0</v>
      </c>
      <c r="M29" s="86"/>
    </row>
    <row r="30" spans="1:13" ht="15.75" thickBot="1" x14ac:dyDescent="0.3">
      <c r="A30" s="20"/>
      <c r="B30" s="11" t="s">
        <v>15</v>
      </c>
      <c r="C30" s="12"/>
      <c r="D30" s="13" t="s">
        <v>16</v>
      </c>
      <c r="E30" s="12"/>
      <c r="F30" s="12"/>
      <c r="G30" s="14"/>
      <c r="H30" s="2"/>
      <c r="I30" s="82"/>
      <c r="J30" s="83"/>
      <c r="K30" s="84"/>
      <c r="L30" s="87"/>
      <c r="M30" s="88"/>
    </row>
    <row r="31" spans="1:13" x14ac:dyDescent="0.25">
      <c r="A31" s="20"/>
      <c r="B31" s="15"/>
      <c r="C31" s="16"/>
      <c r="D31" s="16"/>
      <c r="E31" s="16"/>
      <c r="F31" s="16"/>
      <c r="G31" s="17"/>
      <c r="H31" s="2"/>
      <c r="I31" s="89"/>
      <c r="J31" s="90"/>
      <c r="K31" s="91"/>
      <c r="L31" s="95"/>
      <c r="M31" s="96"/>
    </row>
    <row r="32" spans="1:13" ht="15.75" thickBot="1" x14ac:dyDescent="0.3">
      <c r="A32" s="20"/>
      <c r="B32" s="18"/>
      <c r="C32" s="2"/>
      <c r="D32" s="19"/>
      <c r="E32" s="46"/>
      <c r="F32" s="46"/>
      <c r="G32" s="47"/>
      <c r="H32" s="2"/>
      <c r="I32" s="92"/>
      <c r="J32" s="93"/>
      <c r="K32" s="94"/>
      <c r="L32" s="97"/>
      <c r="M32" s="98"/>
    </row>
    <row r="33" spans="1:13" x14ac:dyDescent="0.25">
      <c r="A33" s="20"/>
      <c r="B33" s="45"/>
      <c r="C33" s="46"/>
      <c r="D33" s="46"/>
      <c r="E33" s="46"/>
      <c r="F33" s="46"/>
      <c r="G33" s="47"/>
      <c r="H33" s="2"/>
      <c r="I33" s="99"/>
      <c r="J33" s="100"/>
      <c r="K33" s="62"/>
      <c r="L33" s="101"/>
      <c r="M33" s="102"/>
    </row>
    <row r="34" spans="1:13" ht="15.75" thickBot="1" x14ac:dyDescent="0.3">
      <c r="A34" s="20"/>
      <c r="B34" s="105"/>
      <c r="C34" s="106"/>
      <c r="D34" s="106"/>
      <c r="E34" s="106"/>
      <c r="F34" s="106"/>
      <c r="G34" s="107"/>
      <c r="H34" s="8"/>
      <c r="I34" s="82"/>
      <c r="J34" s="83"/>
      <c r="K34" s="84"/>
      <c r="L34" s="103"/>
      <c r="M34" s="104"/>
    </row>
    <row r="35" spans="1:13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</sheetData>
  <mergeCells count="80">
    <mergeCell ref="B6:G6"/>
    <mergeCell ref="I6:M6"/>
    <mergeCell ref="B7:G7"/>
    <mergeCell ref="I7:M7"/>
    <mergeCell ref="B8:G8"/>
    <mergeCell ref="I8:M8"/>
    <mergeCell ref="B1:M1"/>
    <mergeCell ref="B2:J2"/>
    <mergeCell ref="K2:M2"/>
    <mergeCell ref="B3:M3"/>
    <mergeCell ref="B5:G5"/>
    <mergeCell ref="I5:M5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C16:D16"/>
    <mergeCell ref="E16:F16"/>
    <mergeCell ref="G16:H16"/>
    <mergeCell ref="C17:D17"/>
    <mergeCell ref="E17:F17"/>
    <mergeCell ref="G17:H17"/>
    <mergeCell ref="C14:J14"/>
    <mergeCell ref="L14:M14"/>
    <mergeCell ref="C15:D15"/>
    <mergeCell ref="E15:F15"/>
    <mergeCell ref="G15:H15"/>
    <mergeCell ref="I15:J15"/>
    <mergeCell ref="L15:M15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24:D24"/>
    <mergeCell ref="E24:F24"/>
    <mergeCell ref="G24:H24"/>
    <mergeCell ref="C22:D22"/>
    <mergeCell ref="E22:F22"/>
    <mergeCell ref="G22:H22"/>
    <mergeCell ref="C23:D23"/>
    <mergeCell ref="E23:F23"/>
    <mergeCell ref="G23:H23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I29:K30"/>
    <mergeCell ref="L29:M30"/>
    <mergeCell ref="I31:K32"/>
    <mergeCell ref="L31:M32"/>
    <mergeCell ref="E32:G32"/>
    <mergeCell ref="B33:C33"/>
    <mergeCell ref="D33:G33"/>
    <mergeCell ref="I33:K34"/>
    <mergeCell ref="L33:M34"/>
    <mergeCell ref="B34:C34"/>
    <mergeCell ref="D34:G34"/>
  </mergeCells>
  <pageMargins left="0.7" right="0.7" top="0.78740157499999996" bottom="0.78740157499999996" header="0.3" footer="0.3"/>
  <pageSetup paperSize="9" scale="7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workbookViewId="0">
      <selection activeCell="B2" sqref="B2:J2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91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1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68</v>
      </c>
      <c r="D15" s="78"/>
      <c r="E15" s="71">
        <v>280</v>
      </c>
      <c r="F15" s="72"/>
      <c r="G15" s="73"/>
      <c r="H15" s="74"/>
      <c r="I15" s="32"/>
      <c r="J15" s="33"/>
      <c r="K15" s="10"/>
      <c r="L15" s="75"/>
      <c r="M15" s="77"/>
    </row>
    <row r="16" spans="1:13" x14ac:dyDescent="0.25">
      <c r="A16" s="20"/>
      <c r="B16" s="22">
        <v>2</v>
      </c>
      <c r="C16" s="69" t="s">
        <v>69</v>
      </c>
      <c r="D16" s="78"/>
      <c r="E16" s="71">
        <v>280</v>
      </c>
      <c r="F16" s="72"/>
      <c r="G16" s="73"/>
      <c r="H16" s="74"/>
      <c r="I16" s="32"/>
      <c r="J16" s="33"/>
      <c r="K16" s="10"/>
      <c r="L16" s="75"/>
      <c r="M16" s="77"/>
    </row>
    <row r="17" spans="1:13" x14ac:dyDescent="0.25">
      <c r="A17" s="20"/>
      <c r="B17" s="22">
        <v>3</v>
      </c>
      <c r="C17" s="69" t="s">
        <v>70</v>
      </c>
      <c r="D17" s="78"/>
      <c r="E17" s="71">
        <f>SUM(E15:F16)</f>
        <v>560</v>
      </c>
      <c r="F17" s="72"/>
      <c r="G17" s="73"/>
      <c r="H17" s="74"/>
      <c r="I17" s="32"/>
      <c r="J17" s="33"/>
      <c r="K17" s="10"/>
      <c r="L17" s="32"/>
      <c r="M17" s="34"/>
    </row>
    <row r="18" spans="1:13" ht="15.75" thickBot="1" x14ac:dyDescent="0.3">
      <c r="A18" s="20"/>
      <c r="B18" s="7"/>
      <c r="C18" s="8"/>
      <c r="D18" s="8"/>
      <c r="E18" s="8"/>
      <c r="F18" s="8"/>
      <c r="G18" s="9"/>
      <c r="H18" s="2"/>
      <c r="I18" s="79" t="s">
        <v>14</v>
      </c>
      <c r="J18" s="80"/>
      <c r="K18" s="81"/>
      <c r="L18" s="85">
        <f>SUM(K15:K17)</f>
        <v>0</v>
      </c>
      <c r="M18" s="86"/>
    </row>
    <row r="19" spans="1:13" ht="15.75" thickBot="1" x14ac:dyDescent="0.3">
      <c r="A19" s="20"/>
      <c r="B19" s="11" t="s">
        <v>15</v>
      </c>
      <c r="C19" s="12"/>
      <c r="D19" s="13" t="s">
        <v>16</v>
      </c>
      <c r="E19" s="12"/>
      <c r="F19" s="12"/>
      <c r="G19" s="14"/>
      <c r="H19" s="2"/>
      <c r="I19" s="82"/>
      <c r="J19" s="83"/>
      <c r="K19" s="84"/>
      <c r="L19" s="87"/>
      <c r="M19" s="88"/>
    </row>
    <row r="20" spans="1:13" x14ac:dyDescent="0.25">
      <c r="A20" s="20"/>
      <c r="B20" s="15"/>
      <c r="C20" s="16"/>
      <c r="D20" s="16"/>
      <c r="E20" s="16"/>
      <c r="F20" s="16"/>
      <c r="G20" s="17"/>
      <c r="H20" s="2"/>
      <c r="I20" s="89"/>
      <c r="J20" s="90"/>
      <c r="K20" s="91"/>
      <c r="L20" s="95"/>
      <c r="M20" s="96"/>
    </row>
    <row r="21" spans="1:13" ht="15.75" thickBot="1" x14ac:dyDescent="0.3">
      <c r="A21" s="20"/>
      <c r="B21" s="18"/>
      <c r="C21" s="2"/>
      <c r="D21" s="19"/>
      <c r="E21" s="46"/>
      <c r="F21" s="46"/>
      <c r="G21" s="47"/>
      <c r="H21" s="2"/>
      <c r="I21" s="92"/>
      <c r="J21" s="93"/>
      <c r="K21" s="94"/>
      <c r="L21" s="97"/>
      <c r="M21" s="98"/>
    </row>
    <row r="22" spans="1:13" x14ac:dyDescent="0.25">
      <c r="A22" s="20"/>
      <c r="B22" s="45"/>
      <c r="C22" s="46"/>
      <c r="D22" s="46"/>
      <c r="E22" s="46"/>
      <c r="F22" s="46"/>
      <c r="G22" s="47"/>
      <c r="H22" s="2"/>
      <c r="I22" s="99"/>
      <c r="J22" s="100"/>
      <c r="K22" s="62"/>
      <c r="L22" s="101"/>
      <c r="M22" s="102"/>
    </row>
    <row r="23" spans="1:13" ht="15.75" thickBot="1" x14ac:dyDescent="0.3">
      <c r="A23" s="20"/>
      <c r="B23" s="105"/>
      <c r="C23" s="106"/>
      <c r="D23" s="106"/>
      <c r="E23" s="106"/>
      <c r="F23" s="106"/>
      <c r="G23" s="107"/>
      <c r="H23" s="8"/>
      <c r="I23" s="82"/>
      <c r="J23" s="83"/>
      <c r="K23" s="84"/>
      <c r="L23" s="103"/>
      <c r="M23" s="104"/>
    </row>
    <row r="24" spans="1:13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</sheetData>
  <mergeCells count="47">
    <mergeCell ref="B1:M1"/>
    <mergeCell ref="B2:J2"/>
    <mergeCell ref="K2:M2"/>
    <mergeCell ref="B3:M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C14:J14"/>
    <mergeCell ref="L14:M14"/>
    <mergeCell ref="C15:D15"/>
    <mergeCell ref="E15:F15"/>
    <mergeCell ref="G15:H15"/>
    <mergeCell ref="L15:M15"/>
    <mergeCell ref="C16:D16"/>
    <mergeCell ref="E16:F16"/>
    <mergeCell ref="G16:H16"/>
    <mergeCell ref="C17:D17"/>
    <mergeCell ref="E17:F17"/>
    <mergeCell ref="G17:H17"/>
    <mergeCell ref="E21:G21"/>
    <mergeCell ref="B22:C22"/>
    <mergeCell ref="D22:G22"/>
    <mergeCell ref="I22:K23"/>
    <mergeCell ref="L22:M23"/>
    <mergeCell ref="B23:C23"/>
    <mergeCell ref="D23:G23"/>
    <mergeCell ref="L16:M16"/>
    <mergeCell ref="I20:K21"/>
    <mergeCell ref="L20:M21"/>
    <mergeCell ref="I18:K19"/>
    <mergeCell ref="L18:M19"/>
  </mergeCells>
  <pageMargins left="0.7" right="0.7" top="0.78740157499999996" bottom="0.78740157499999996" header="0.3" footer="0.3"/>
  <pageSetup paperSize="9" scale="7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1"/>
  <sheetViews>
    <sheetView tabSelected="1" workbookViewId="0">
      <selection activeCell="B2" sqref="B2:J2"/>
    </sheetView>
  </sheetViews>
  <sheetFormatPr defaultRowHeight="15" x14ac:dyDescent="0.25"/>
  <cols>
    <col min="1" max="1" width="1" customWidth="1"/>
    <col min="2" max="2" width="6.140625" customWidth="1"/>
    <col min="3" max="3" width="15.7109375" customWidth="1"/>
    <col min="4" max="4" width="28.28515625" customWidth="1"/>
    <col min="5" max="5" width="6.140625" customWidth="1"/>
    <col min="6" max="6" width="7.42578125" customWidth="1"/>
    <col min="7" max="7" width="5.85546875" customWidth="1"/>
    <col min="8" max="8" width="5.140625" customWidth="1"/>
    <col min="9" max="9" width="3.5703125" customWidth="1"/>
    <col min="10" max="10" width="4.140625" customWidth="1"/>
    <col min="11" max="11" width="14.42578125" customWidth="1"/>
    <col min="12" max="12" width="5.28515625" customWidth="1"/>
    <col min="13" max="13" width="11" customWidth="1"/>
  </cols>
  <sheetData>
    <row r="1" spans="1:13" ht="15.75" thickBot="1" x14ac:dyDescent="0.3">
      <c r="A1" s="20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A2" s="20"/>
      <c r="B2" s="136" t="s">
        <v>99</v>
      </c>
      <c r="C2" s="137"/>
      <c r="D2" s="137"/>
      <c r="E2" s="137"/>
      <c r="F2" s="137"/>
      <c r="G2" s="137"/>
      <c r="H2" s="137"/>
      <c r="I2" s="137"/>
      <c r="J2" s="137"/>
      <c r="K2" s="40"/>
      <c r="L2" s="40"/>
      <c r="M2" s="41"/>
    </row>
    <row r="3" spans="1:13" ht="15.75" thickBot="1" x14ac:dyDescent="0.3">
      <c r="A3" s="20"/>
      <c r="B3" s="133" t="s">
        <v>92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5"/>
    </row>
    <row r="4" spans="1:13" ht="15.75" thickBot="1" x14ac:dyDescent="0.3">
      <c r="A4" s="20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x14ac:dyDescent="0.25">
      <c r="A5" s="20"/>
      <c r="B5" s="42" t="s">
        <v>0</v>
      </c>
      <c r="C5" s="43"/>
      <c r="D5" s="43"/>
      <c r="E5" s="43"/>
      <c r="F5" s="43"/>
      <c r="G5" s="44"/>
      <c r="H5" s="2"/>
      <c r="I5" s="42" t="s">
        <v>1</v>
      </c>
      <c r="J5" s="43"/>
      <c r="K5" s="43"/>
      <c r="L5" s="43"/>
      <c r="M5" s="44"/>
    </row>
    <row r="6" spans="1:13" x14ac:dyDescent="0.25">
      <c r="A6" s="20"/>
      <c r="B6" s="45"/>
      <c r="C6" s="46"/>
      <c r="D6" s="46"/>
      <c r="E6" s="46"/>
      <c r="F6" s="46"/>
      <c r="G6" s="47"/>
      <c r="H6" s="2"/>
      <c r="I6" s="48"/>
      <c r="J6" s="49"/>
      <c r="K6" s="49"/>
      <c r="L6" s="49"/>
      <c r="M6" s="50"/>
    </row>
    <row r="7" spans="1:13" x14ac:dyDescent="0.25">
      <c r="A7" s="20"/>
      <c r="B7" s="45"/>
      <c r="C7" s="46"/>
      <c r="D7" s="46"/>
      <c r="E7" s="46"/>
      <c r="F7" s="46"/>
      <c r="G7" s="47"/>
      <c r="H7" s="2"/>
      <c r="I7" s="45"/>
      <c r="J7" s="46"/>
      <c r="K7" s="46"/>
      <c r="L7" s="46"/>
      <c r="M7" s="47"/>
    </row>
    <row r="8" spans="1:13" x14ac:dyDescent="0.25">
      <c r="A8" s="20"/>
      <c r="B8" s="45"/>
      <c r="C8" s="46"/>
      <c r="D8" s="46"/>
      <c r="E8" s="46"/>
      <c r="F8" s="46"/>
      <c r="G8" s="47"/>
      <c r="H8" s="2"/>
      <c r="I8" s="45"/>
      <c r="J8" s="46"/>
      <c r="K8" s="46"/>
      <c r="L8" s="46"/>
      <c r="M8" s="47"/>
    </row>
    <row r="9" spans="1:13" x14ac:dyDescent="0.25">
      <c r="A9" s="20"/>
      <c r="B9" s="45"/>
      <c r="C9" s="46"/>
      <c r="D9" s="46"/>
      <c r="E9" s="46"/>
      <c r="F9" s="46"/>
      <c r="G9" s="47"/>
      <c r="H9" s="2"/>
      <c r="I9" s="45"/>
      <c r="J9" s="46"/>
      <c r="K9" s="46"/>
      <c r="L9" s="46"/>
      <c r="M9" s="47"/>
    </row>
    <row r="10" spans="1:13" x14ac:dyDescent="0.25">
      <c r="A10" s="20"/>
      <c r="B10" s="4"/>
      <c r="C10" s="2"/>
      <c r="D10" s="5"/>
      <c r="E10" s="28"/>
      <c r="F10" s="28"/>
      <c r="G10" s="6"/>
      <c r="H10" s="2"/>
      <c r="I10" s="18" t="s">
        <v>2</v>
      </c>
      <c r="J10" s="46"/>
      <c r="K10" s="46"/>
      <c r="L10" s="19" t="s">
        <v>3</v>
      </c>
      <c r="M10" s="38"/>
    </row>
    <row r="11" spans="1:13" ht="15.75" thickBot="1" x14ac:dyDescent="0.3">
      <c r="A11" s="20"/>
      <c r="B11" s="51"/>
      <c r="C11" s="52"/>
      <c r="D11" s="52"/>
      <c r="E11" s="52"/>
      <c r="F11" s="52"/>
      <c r="G11" s="53"/>
      <c r="H11" s="2"/>
      <c r="I11" s="7"/>
      <c r="J11" s="8"/>
      <c r="K11" s="8"/>
      <c r="L11" s="8"/>
      <c r="M11" s="9"/>
    </row>
    <row r="12" spans="1:13" x14ac:dyDescent="0.25">
      <c r="A12" s="20"/>
      <c r="B12" s="54" t="s">
        <v>4</v>
      </c>
      <c r="C12" s="56" t="s">
        <v>5</v>
      </c>
      <c r="D12" s="57"/>
      <c r="E12" s="56" t="s">
        <v>6</v>
      </c>
      <c r="F12" s="57"/>
      <c r="G12" s="56" t="s">
        <v>7</v>
      </c>
      <c r="H12" s="57"/>
      <c r="I12" s="56" t="s">
        <v>8</v>
      </c>
      <c r="J12" s="57"/>
      <c r="K12" s="60" t="s">
        <v>9</v>
      </c>
      <c r="L12" s="56" t="s">
        <v>10</v>
      </c>
      <c r="M12" s="62"/>
    </row>
    <row r="13" spans="1:13" x14ac:dyDescent="0.25">
      <c r="A13" s="20"/>
      <c r="B13" s="55"/>
      <c r="C13" s="58"/>
      <c r="D13" s="59"/>
      <c r="E13" s="58"/>
      <c r="F13" s="59"/>
      <c r="G13" s="58"/>
      <c r="H13" s="59"/>
      <c r="I13" s="58"/>
      <c r="J13" s="59"/>
      <c r="K13" s="61"/>
      <c r="L13" s="58"/>
      <c r="M13" s="63"/>
    </row>
    <row r="14" spans="1:13" x14ac:dyDescent="0.25">
      <c r="A14" s="20"/>
      <c r="B14" s="25"/>
      <c r="C14" s="64"/>
      <c r="D14" s="65"/>
      <c r="E14" s="65"/>
      <c r="F14" s="65"/>
      <c r="G14" s="65"/>
      <c r="H14" s="65"/>
      <c r="I14" s="65"/>
      <c r="J14" s="66"/>
      <c r="K14" s="26"/>
      <c r="L14" s="67"/>
      <c r="M14" s="68"/>
    </row>
    <row r="15" spans="1:13" x14ac:dyDescent="0.25">
      <c r="A15" s="20"/>
      <c r="B15" s="22">
        <v>1</v>
      </c>
      <c r="C15" s="69" t="s">
        <v>79</v>
      </c>
      <c r="D15" s="78"/>
      <c r="E15" s="71">
        <v>216</v>
      </c>
      <c r="F15" s="72"/>
      <c r="G15" s="73"/>
      <c r="H15" s="74"/>
      <c r="I15" s="35"/>
      <c r="J15" s="36"/>
      <c r="K15" s="10"/>
      <c r="L15" s="75"/>
      <c r="M15" s="77"/>
    </row>
    <row r="16" spans="1:13" x14ac:dyDescent="0.25">
      <c r="A16" s="20"/>
      <c r="B16" s="22">
        <v>2</v>
      </c>
      <c r="C16" s="69" t="s">
        <v>80</v>
      </c>
      <c r="D16" s="78"/>
      <c r="E16" s="71">
        <v>57</v>
      </c>
      <c r="F16" s="72"/>
      <c r="G16" s="73"/>
      <c r="H16" s="74"/>
      <c r="I16" s="35"/>
      <c r="J16" s="36"/>
      <c r="K16" s="10"/>
      <c r="L16" s="75"/>
      <c r="M16" s="77"/>
    </row>
    <row r="17" spans="1:13" x14ac:dyDescent="0.25">
      <c r="A17" s="20"/>
      <c r="B17" s="22">
        <v>3</v>
      </c>
      <c r="C17" s="69" t="s">
        <v>71</v>
      </c>
      <c r="D17" s="78"/>
      <c r="E17" s="71">
        <v>87</v>
      </c>
      <c r="F17" s="72"/>
      <c r="G17" s="73"/>
      <c r="H17" s="74"/>
      <c r="I17" s="35"/>
      <c r="J17" s="36"/>
      <c r="K17" s="10"/>
      <c r="L17" s="75"/>
      <c r="M17" s="77"/>
    </row>
    <row r="18" spans="1:13" x14ac:dyDescent="0.25">
      <c r="A18" s="20"/>
      <c r="B18" s="22">
        <v>4</v>
      </c>
      <c r="C18" s="69" t="s">
        <v>72</v>
      </c>
      <c r="D18" s="78"/>
      <c r="E18" s="71">
        <v>57</v>
      </c>
      <c r="F18" s="72"/>
      <c r="G18" s="73"/>
      <c r="H18" s="74"/>
      <c r="I18" s="35"/>
      <c r="J18" s="36"/>
      <c r="K18" s="10"/>
      <c r="L18" s="35"/>
      <c r="M18" s="37"/>
    </row>
    <row r="19" spans="1:13" x14ac:dyDescent="0.25">
      <c r="A19" s="20"/>
      <c r="B19" s="22">
        <v>5</v>
      </c>
      <c r="C19" s="69" t="s">
        <v>73</v>
      </c>
      <c r="D19" s="78"/>
      <c r="E19" s="71">
        <v>30</v>
      </c>
      <c r="F19" s="72"/>
      <c r="G19" s="73"/>
      <c r="H19" s="74"/>
      <c r="I19" s="35"/>
      <c r="J19" s="36"/>
      <c r="K19" s="10"/>
      <c r="L19" s="35"/>
      <c r="M19" s="37"/>
    </row>
    <row r="20" spans="1:13" x14ac:dyDescent="0.25">
      <c r="A20" s="20"/>
      <c r="B20" s="22">
        <v>6</v>
      </c>
      <c r="C20" s="69" t="s">
        <v>74</v>
      </c>
      <c r="D20" s="78"/>
      <c r="E20" s="71">
        <v>30</v>
      </c>
      <c r="F20" s="72"/>
      <c r="G20" s="73"/>
      <c r="H20" s="74"/>
      <c r="I20" s="35"/>
      <c r="J20" s="36"/>
      <c r="K20" s="10"/>
      <c r="L20" s="35"/>
      <c r="M20" s="37"/>
    </row>
    <row r="21" spans="1:13" x14ac:dyDescent="0.25">
      <c r="A21" s="20"/>
      <c r="B21" s="22">
        <v>7</v>
      </c>
      <c r="C21" s="69" t="s">
        <v>75</v>
      </c>
      <c r="D21" s="78"/>
      <c r="E21" s="71">
        <v>20</v>
      </c>
      <c r="F21" s="72"/>
      <c r="G21" s="73"/>
      <c r="H21" s="74"/>
      <c r="I21" s="35"/>
      <c r="J21" s="36"/>
      <c r="K21" s="10"/>
      <c r="L21" s="35"/>
      <c r="M21" s="37"/>
    </row>
    <row r="22" spans="1:13" x14ac:dyDescent="0.25">
      <c r="A22" s="20"/>
      <c r="B22" s="22">
        <v>8</v>
      </c>
      <c r="C22" s="69" t="s">
        <v>76</v>
      </c>
      <c r="D22" s="78"/>
      <c r="E22" s="71">
        <v>20</v>
      </c>
      <c r="F22" s="72"/>
      <c r="G22" s="73"/>
      <c r="H22" s="74"/>
      <c r="I22" s="35"/>
      <c r="J22" s="36"/>
      <c r="K22" s="10"/>
      <c r="L22" s="35"/>
      <c r="M22" s="37"/>
    </row>
    <row r="23" spans="1:13" x14ac:dyDescent="0.25">
      <c r="A23" s="20"/>
      <c r="B23" s="22">
        <v>9</v>
      </c>
      <c r="C23" s="69" t="s">
        <v>77</v>
      </c>
      <c r="D23" s="78"/>
      <c r="E23" s="71">
        <v>28</v>
      </c>
      <c r="F23" s="72"/>
      <c r="G23" s="73"/>
      <c r="H23" s="74"/>
      <c r="I23" s="35"/>
      <c r="J23" s="36"/>
      <c r="K23" s="10"/>
      <c r="L23" s="35"/>
      <c r="M23" s="37"/>
    </row>
    <row r="24" spans="1:13" x14ac:dyDescent="0.25">
      <c r="A24" s="20"/>
      <c r="B24" s="22">
        <v>10</v>
      </c>
      <c r="C24" s="69" t="s">
        <v>78</v>
      </c>
      <c r="D24" s="78"/>
      <c r="E24" s="71">
        <v>1</v>
      </c>
      <c r="F24" s="72"/>
      <c r="G24" s="73"/>
      <c r="H24" s="74"/>
      <c r="I24" s="35"/>
      <c r="J24" s="36"/>
      <c r="K24" s="10"/>
      <c r="L24" s="35"/>
      <c r="M24" s="37"/>
    </row>
    <row r="25" spans="1:13" x14ac:dyDescent="0.25">
      <c r="A25" s="20"/>
      <c r="B25" s="22">
        <v>11</v>
      </c>
      <c r="C25" s="69" t="s">
        <v>81</v>
      </c>
      <c r="D25" s="78"/>
      <c r="E25" s="71">
        <f>SUM(E15:F16)</f>
        <v>273</v>
      </c>
      <c r="F25" s="72"/>
      <c r="G25" s="73"/>
      <c r="H25" s="74"/>
      <c r="I25" s="35"/>
      <c r="J25" s="36"/>
      <c r="K25" s="10"/>
      <c r="L25" s="35"/>
      <c r="M25" s="37"/>
    </row>
    <row r="26" spans="1:13" x14ac:dyDescent="0.25">
      <c r="A26" s="20"/>
      <c r="B26" s="22">
        <v>12</v>
      </c>
      <c r="C26" s="69" t="s">
        <v>82</v>
      </c>
      <c r="D26" s="78"/>
      <c r="E26" s="71">
        <f>SUM(E17:F18)</f>
        <v>144</v>
      </c>
      <c r="F26" s="72"/>
      <c r="G26" s="73"/>
      <c r="H26" s="74"/>
      <c r="I26" s="35"/>
      <c r="J26" s="36"/>
      <c r="K26" s="10"/>
      <c r="L26" s="35"/>
      <c r="M26" s="37"/>
    </row>
    <row r="27" spans="1:13" x14ac:dyDescent="0.25">
      <c r="A27" s="20"/>
      <c r="B27" s="22">
        <v>13</v>
      </c>
      <c r="C27" s="69" t="s">
        <v>75</v>
      </c>
      <c r="D27" s="78"/>
      <c r="E27" s="71">
        <f>SUM(E21)</f>
        <v>20</v>
      </c>
      <c r="F27" s="72"/>
      <c r="G27" s="73"/>
      <c r="H27" s="74"/>
      <c r="I27" s="35"/>
      <c r="J27" s="36"/>
      <c r="K27" s="10"/>
      <c r="L27" s="35"/>
      <c r="M27" s="37"/>
    </row>
    <row r="28" spans="1:13" ht="15.75" thickBot="1" x14ac:dyDescent="0.3">
      <c r="A28" s="20"/>
      <c r="B28" s="7"/>
      <c r="C28" s="8"/>
      <c r="D28" s="8"/>
      <c r="E28" s="8"/>
      <c r="F28" s="8"/>
      <c r="G28" s="9"/>
      <c r="H28" s="2"/>
      <c r="I28" s="79" t="s">
        <v>14</v>
      </c>
      <c r="J28" s="80"/>
      <c r="K28" s="81"/>
      <c r="L28" s="85">
        <f>SUM(K15:K27)</f>
        <v>0</v>
      </c>
      <c r="M28" s="86"/>
    </row>
    <row r="29" spans="1:13" ht="15.75" thickBot="1" x14ac:dyDescent="0.3">
      <c r="A29" s="20"/>
      <c r="B29" s="11" t="s">
        <v>15</v>
      </c>
      <c r="C29" s="12"/>
      <c r="D29" s="13" t="s">
        <v>16</v>
      </c>
      <c r="E29" s="12"/>
      <c r="F29" s="12"/>
      <c r="G29" s="14"/>
      <c r="H29" s="2"/>
      <c r="I29" s="82"/>
      <c r="J29" s="83"/>
      <c r="K29" s="84"/>
      <c r="L29" s="87"/>
      <c r="M29" s="88"/>
    </row>
    <row r="30" spans="1:13" x14ac:dyDescent="0.25">
      <c r="A30" s="20"/>
      <c r="B30" s="15"/>
      <c r="C30" s="16"/>
      <c r="D30" s="16"/>
      <c r="E30" s="16"/>
      <c r="F30" s="16"/>
      <c r="G30" s="17"/>
      <c r="H30" s="2"/>
      <c r="I30" s="89"/>
      <c r="J30" s="90"/>
      <c r="K30" s="91"/>
      <c r="L30" s="95"/>
      <c r="M30" s="96"/>
    </row>
    <row r="31" spans="1:13" ht="15.75" thickBot="1" x14ac:dyDescent="0.3">
      <c r="A31" s="20"/>
      <c r="B31" s="18"/>
      <c r="C31" s="2"/>
      <c r="D31" s="19"/>
      <c r="E31" s="46"/>
      <c r="F31" s="46"/>
      <c r="G31" s="47"/>
      <c r="H31" s="2"/>
      <c r="I31" s="92"/>
      <c r="J31" s="93"/>
      <c r="K31" s="94"/>
      <c r="L31" s="97"/>
      <c r="M31" s="98"/>
    </row>
    <row r="32" spans="1:13" x14ac:dyDescent="0.25">
      <c r="A32" s="20"/>
      <c r="B32" s="45"/>
      <c r="C32" s="46"/>
      <c r="D32" s="46"/>
      <c r="E32" s="46"/>
      <c r="F32" s="46"/>
      <c r="G32" s="47"/>
      <c r="H32" s="2"/>
      <c r="I32" s="99"/>
      <c r="J32" s="100"/>
      <c r="K32" s="62"/>
      <c r="L32" s="101"/>
      <c r="M32" s="102"/>
    </row>
    <row r="33" spans="1:13" ht="15.75" thickBot="1" x14ac:dyDescent="0.3">
      <c r="A33" s="20"/>
      <c r="B33" s="105"/>
      <c r="C33" s="106"/>
      <c r="D33" s="106"/>
      <c r="E33" s="106"/>
      <c r="F33" s="106"/>
      <c r="G33" s="107"/>
      <c r="H33" s="8"/>
      <c r="I33" s="82"/>
      <c r="J33" s="83"/>
      <c r="K33" s="84"/>
      <c r="L33" s="103"/>
      <c r="M33" s="104"/>
    </row>
    <row r="34" spans="1:13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x14ac:dyDescent="0.25"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</row>
    <row r="37" spans="1:13" x14ac:dyDescent="0.25"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</row>
    <row r="38" spans="1:13" x14ac:dyDescent="0.25"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13" x14ac:dyDescent="0.25"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3" x14ac:dyDescent="0.25"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</row>
    <row r="41" spans="1:13" x14ac:dyDescent="0.25"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</row>
  </sheetData>
  <mergeCells count="84">
    <mergeCell ref="B41:M41"/>
    <mergeCell ref="I30:K31"/>
    <mergeCell ref="L30:M31"/>
    <mergeCell ref="E31:G31"/>
    <mergeCell ref="B32:C32"/>
    <mergeCell ref="D32:G32"/>
    <mergeCell ref="I32:K33"/>
    <mergeCell ref="L32:M33"/>
    <mergeCell ref="B33:C33"/>
    <mergeCell ref="D33:G33"/>
    <mergeCell ref="B36:M36"/>
    <mergeCell ref="B37:M37"/>
    <mergeCell ref="B38:M38"/>
    <mergeCell ref="B39:M39"/>
    <mergeCell ref="B40:M40"/>
    <mergeCell ref="I28:K29"/>
    <mergeCell ref="L28:M29"/>
    <mergeCell ref="C26:D26"/>
    <mergeCell ref="E26:F26"/>
    <mergeCell ref="G26:H26"/>
    <mergeCell ref="C27:D27"/>
    <mergeCell ref="E27:F27"/>
    <mergeCell ref="G27:H27"/>
    <mergeCell ref="C25:D25"/>
    <mergeCell ref="E25:F25"/>
    <mergeCell ref="G25:H25"/>
    <mergeCell ref="C24:D24"/>
    <mergeCell ref="E24:F24"/>
    <mergeCell ref="G24:H24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L16:M16"/>
    <mergeCell ref="C17:D17"/>
    <mergeCell ref="E17:F17"/>
    <mergeCell ref="G17:H17"/>
    <mergeCell ref="L17:M17"/>
    <mergeCell ref="C14:J14"/>
    <mergeCell ref="L14:M14"/>
    <mergeCell ref="C15:D15"/>
    <mergeCell ref="E15:F15"/>
    <mergeCell ref="G15:H15"/>
    <mergeCell ref="L15:M15"/>
    <mergeCell ref="B9:G9"/>
    <mergeCell ref="I9:M9"/>
    <mergeCell ref="J10:K10"/>
    <mergeCell ref="B11:G11"/>
    <mergeCell ref="B12:B13"/>
    <mergeCell ref="C12:D13"/>
    <mergeCell ref="E12:F13"/>
    <mergeCell ref="G12:H13"/>
    <mergeCell ref="I12:J13"/>
    <mergeCell ref="K12:K13"/>
    <mergeCell ref="L12:M13"/>
    <mergeCell ref="B6:G6"/>
    <mergeCell ref="I6:M6"/>
    <mergeCell ref="B7:G7"/>
    <mergeCell ref="I7:M7"/>
    <mergeCell ref="B8:G8"/>
    <mergeCell ref="I8:M8"/>
    <mergeCell ref="B1:M1"/>
    <mergeCell ref="B2:J2"/>
    <mergeCell ref="K2:M2"/>
    <mergeCell ref="B3:M3"/>
    <mergeCell ref="B5:G5"/>
    <mergeCell ref="I5:M5"/>
  </mergeCells>
  <pageMargins left="0.7" right="0.7" top="0.78740157499999996" bottom="0.78740157499999996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CELKEM</vt:lpstr>
      <vt:lpstr>Kamery</vt:lpstr>
      <vt:lpstr>EZS</vt:lpstr>
      <vt:lpstr>WIFI</vt:lpstr>
      <vt:lpstr>DATA</vt:lpstr>
      <vt:lpstr>Optika a propojení</vt:lpstr>
      <vt:lpstr>Z-WARE příprava</vt:lpstr>
      <vt:lpstr>Montážní a instalační materiál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Ing. Krejčová Michaela</cp:lastModifiedBy>
  <cp:lastPrinted>2017-04-04T21:15:47Z</cp:lastPrinted>
  <dcterms:created xsi:type="dcterms:W3CDTF">2016-05-10T18:13:57Z</dcterms:created>
  <dcterms:modified xsi:type="dcterms:W3CDTF">2018-12-10T13:25:20Z</dcterms:modified>
</cp:coreProperties>
</file>