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z\data\Chlumcany\Investice\1_Borovany\P.23.0234.02 - New B2\00 Základní informace\State aid\Vyhlášení VŘ\2022_11_22_Glazovací_technika\"/>
    </mc:Choice>
  </mc:AlternateContent>
  <xr:revisionPtr revIDLastSave="0" documentId="13_ncr:1_{66E0C82E-483F-4179-9767-5901C4EB3D5A}" xr6:coauthVersionLast="47" xr6:coauthVersionMax="47" xr10:uidLastSave="{00000000-0000-0000-0000-000000000000}"/>
  <bookViews>
    <workbookView xWindow="57480" yWindow="-120" windowWidth="29040" windowHeight="15840" activeTab="1" xr2:uid="{406B87C6-64CD-4D68-B6A3-314072CB3D66}"/>
  </bookViews>
  <sheets>
    <sheet name="Spotřeby glazur" sheetId="2" r:id="rId1"/>
    <sheet name="Glaze consumption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3" l="1"/>
  <c r="H12" i="3"/>
  <c r="H11" i="3"/>
  <c r="H10" i="3"/>
  <c r="H9" i="3"/>
  <c r="H8" i="3"/>
  <c r="H7" i="3"/>
  <c r="H6" i="3"/>
  <c r="H5" i="3"/>
  <c r="H4" i="3"/>
  <c r="H3" i="3"/>
  <c r="H4" i="2"/>
  <c r="H5" i="2"/>
  <c r="H6" i="2"/>
  <c r="H7" i="2"/>
  <c r="H8" i="2"/>
  <c r="H9" i="2"/>
  <c r="H10" i="2"/>
  <c r="H11" i="2"/>
  <c r="H12" i="2"/>
  <c r="H13" i="2"/>
  <c r="H3" i="2"/>
</calcChain>
</file>

<file path=xl/sharedStrings.xml><?xml version="1.0" encoding="utf-8"?>
<sst xmlns="http://schemas.openxmlformats.org/spreadsheetml/2006/main" count="124" uniqueCount="63">
  <si>
    <t>Component</t>
  </si>
  <si>
    <t>Component text</t>
  </si>
  <si>
    <t>denní výroba</t>
  </si>
  <si>
    <t>m3/den</t>
  </si>
  <si>
    <t>nádrž</t>
  </si>
  <si>
    <t>pozn</t>
  </si>
  <si>
    <t>zásoba</t>
  </si>
  <si>
    <t xml:space="preserve">nutnost čerpání </t>
  </si>
  <si>
    <t>m2</t>
  </si>
  <si>
    <t>m3</t>
  </si>
  <si>
    <t>samostatná</t>
  </si>
  <si>
    <t>dny</t>
  </si>
  <si>
    <t>HHE100</t>
  </si>
  <si>
    <t>Engoba</t>
  </si>
  <si>
    <t>ano</t>
  </si>
  <si>
    <t>kontinuelně obě linky</t>
  </si>
  <si>
    <t>PG-&gt;hala</t>
  </si>
  <si>
    <t>HGZ1201</t>
  </si>
  <si>
    <t>Smaltobbio Colorobbia</t>
  </si>
  <si>
    <r>
      <t xml:space="preserve">při výrobě na obou linkách, </t>
    </r>
    <r>
      <rPr>
        <b/>
        <sz val="11"/>
        <color rgb="FFFF0000"/>
        <rFont val="Calibri"/>
        <family val="2"/>
        <charset val="238"/>
        <scheme val="minor"/>
      </rPr>
      <t>není zahrnuta spotřeba na barvení!!!</t>
    </r>
  </si>
  <si>
    <t>PH-&gt;hala</t>
  </si>
  <si>
    <t>HGZ1203</t>
  </si>
  <si>
    <t>při výrobě na obou linkách</t>
  </si>
  <si>
    <t>HGZ1220</t>
  </si>
  <si>
    <t>Engoba šedá  E220</t>
  </si>
  <si>
    <t>ne</t>
  </si>
  <si>
    <r>
      <t xml:space="preserve">při této spotřebě musíme eliminovat výrobky ze stejněbarevných engob souběžně, předpokládáme výrobu barvením z G201, takže </t>
    </r>
    <r>
      <rPr>
        <b/>
        <sz val="11"/>
        <color rgb="FFFF0000"/>
        <rFont val="Calibri"/>
        <family val="2"/>
        <charset val="238"/>
        <scheme val="minor"/>
      </rPr>
      <t>nepočítat do čerpání z PG!!!</t>
    </r>
  </si>
  <si>
    <t>HGZ1223</t>
  </si>
  <si>
    <t>Engoba šedá E223</t>
  </si>
  <si>
    <t>HGZ1281</t>
  </si>
  <si>
    <t>Engoba zelenohnědá E281</t>
  </si>
  <si>
    <t>HGZ1282</t>
  </si>
  <si>
    <t>Engoba hnědá E282</t>
  </si>
  <si>
    <t>HGZ1288</t>
  </si>
  <si>
    <t>Engoba hnědá E288</t>
  </si>
  <si>
    <t>HGZ1291</t>
  </si>
  <si>
    <t>Engoba černá E291</t>
  </si>
  <si>
    <t>HGZ1302</t>
  </si>
  <si>
    <t>Glazura transparentní</t>
  </si>
  <si>
    <t>HGZ1307</t>
  </si>
  <si>
    <t>Daily production</t>
  </si>
  <si>
    <t>m3/day</t>
  </si>
  <si>
    <t>Engobe</t>
  </si>
  <si>
    <t>Engobe grey  E220</t>
  </si>
  <si>
    <t>Engobe grey E223</t>
  </si>
  <si>
    <t>Engobe green-brown E281</t>
  </si>
  <si>
    <t>Engobe brown E282</t>
  </si>
  <si>
    <t>Engobe brown E288</t>
  </si>
  <si>
    <t>Engobe black E291</t>
  </si>
  <si>
    <t>Transparent glaze</t>
  </si>
  <si>
    <t>tank</t>
  </si>
  <si>
    <t>separate</t>
  </si>
  <si>
    <t>yes</t>
  </si>
  <si>
    <t>no</t>
  </si>
  <si>
    <t>comment</t>
  </si>
  <si>
    <t>both lines continually</t>
  </si>
  <si>
    <r>
      <t xml:space="preserve">during production on both lines, </t>
    </r>
    <r>
      <rPr>
        <b/>
        <sz val="11"/>
        <color rgb="FFFF0000"/>
        <rFont val="Calibri"/>
        <family val="2"/>
        <charset val="238"/>
        <scheme val="minor"/>
      </rPr>
      <t>not included consumption for coloring!!!</t>
    </r>
  </si>
  <si>
    <r>
      <t xml:space="preserve">out of this consumption has to be eliminated products with same colored engobe simultaneoussly, we suppose production by coloring from  G201, </t>
    </r>
    <r>
      <rPr>
        <b/>
        <sz val="11"/>
        <color rgb="FFFF0000"/>
        <rFont val="Calibri"/>
        <family val="2"/>
        <charset val="238"/>
        <scheme val="minor"/>
      </rPr>
      <t>so do not count material from glaze preparation unit!!!</t>
    </r>
  </si>
  <si>
    <t>PG-&gt;hall</t>
  </si>
  <si>
    <t>storage</t>
  </si>
  <si>
    <t>days</t>
  </si>
  <si>
    <t>necessity for filling</t>
  </si>
  <si>
    <t>Component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</si>
</sst>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2" fontId="0" fillId="0" borderId="1" xfId="0" applyNumberFormat="1" applyBorder="1"/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C76D5-CE61-4D20-A934-E8F96AD72F64}">
  <dimension ref="A1:I13"/>
  <sheetViews>
    <sheetView workbookViewId="0">
      <selection activeCell="G24" sqref="G24"/>
    </sheetView>
  </sheetViews>
  <sheetFormatPr defaultRowHeight="14.4" x14ac:dyDescent="0.55000000000000004"/>
  <cols>
    <col min="2" max="2" width="24.26171875" bestFit="1" customWidth="1"/>
    <col min="6" max="6" width="11.15625" bestFit="1" customWidth="1"/>
    <col min="7" max="7" width="42.68359375" style="1" customWidth="1"/>
  </cols>
  <sheetData>
    <row r="1" spans="1:9" ht="28.8" x14ac:dyDescent="0.55000000000000004">
      <c r="A1" s="13" t="s">
        <v>0</v>
      </c>
      <c r="B1" s="13" t="s">
        <v>1</v>
      </c>
      <c r="C1" s="4" t="s">
        <v>2</v>
      </c>
      <c r="D1" s="12" t="s">
        <v>3</v>
      </c>
      <c r="E1" s="12" t="s">
        <v>4</v>
      </c>
      <c r="F1" s="12"/>
      <c r="G1" s="12" t="s">
        <v>5</v>
      </c>
      <c r="H1" s="2" t="s">
        <v>6</v>
      </c>
      <c r="I1" s="12" t="s">
        <v>7</v>
      </c>
    </row>
    <row r="2" spans="1:9" x14ac:dyDescent="0.55000000000000004">
      <c r="A2" s="13"/>
      <c r="B2" s="13"/>
      <c r="C2" s="2" t="s">
        <v>8</v>
      </c>
      <c r="D2" s="12"/>
      <c r="E2" s="4" t="s">
        <v>9</v>
      </c>
      <c r="F2" s="3" t="s">
        <v>10</v>
      </c>
      <c r="G2" s="12"/>
      <c r="H2" s="2" t="s">
        <v>11</v>
      </c>
      <c r="I2" s="12"/>
    </row>
    <row r="3" spans="1:9" x14ac:dyDescent="0.55000000000000004">
      <c r="A3" s="5" t="s">
        <v>12</v>
      </c>
      <c r="B3" s="5" t="s">
        <v>13</v>
      </c>
      <c r="C3" s="2">
        <v>15000</v>
      </c>
      <c r="D3" s="5">
        <v>0.5</v>
      </c>
      <c r="E3" s="5">
        <v>6.5</v>
      </c>
      <c r="F3" s="2" t="s">
        <v>14</v>
      </c>
      <c r="G3" s="2" t="s">
        <v>15</v>
      </c>
      <c r="H3" s="7">
        <f>E3/D3</f>
        <v>13</v>
      </c>
      <c r="I3" s="2" t="s">
        <v>16</v>
      </c>
    </row>
    <row r="4" spans="1:9" s="6" customFormat="1" ht="28.8" x14ac:dyDescent="0.55000000000000004">
      <c r="A4" s="8" t="s">
        <v>17</v>
      </c>
      <c r="B4" s="8" t="s">
        <v>18</v>
      </c>
      <c r="C4" s="14">
        <v>15000</v>
      </c>
      <c r="D4" s="8">
        <v>7.7</v>
      </c>
      <c r="E4" s="8">
        <v>11</v>
      </c>
      <c r="F4" s="3" t="s">
        <v>14</v>
      </c>
      <c r="G4" s="4" t="s">
        <v>19</v>
      </c>
      <c r="H4" s="9">
        <f t="shared" ref="H4:H13" si="0">E4/D4</f>
        <v>1.4285714285714286</v>
      </c>
      <c r="I4" s="3" t="s">
        <v>20</v>
      </c>
    </row>
    <row r="5" spans="1:9" x14ac:dyDescent="0.55000000000000004">
      <c r="A5" s="5" t="s">
        <v>21</v>
      </c>
      <c r="B5" s="5" t="s">
        <v>18</v>
      </c>
      <c r="C5" s="14"/>
      <c r="D5" s="5">
        <v>7.7</v>
      </c>
      <c r="E5" s="5">
        <v>11</v>
      </c>
      <c r="F5" s="2" t="s">
        <v>14</v>
      </c>
      <c r="G5" s="2" t="s">
        <v>22</v>
      </c>
      <c r="H5" s="7">
        <f t="shared" si="0"/>
        <v>1.4285714285714286</v>
      </c>
      <c r="I5" s="2" t="s">
        <v>20</v>
      </c>
    </row>
    <row r="6" spans="1:9" x14ac:dyDescent="0.55000000000000004">
      <c r="A6" s="5" t="s">
        <v>23</v>
      </c>
      <c r="B6" s="5" t="s">
        <v>24</v>
      </c>
      <c r="C6" s="13">
        <v>15000</v>
      </c>
      <c r="D6" s="5">
        <v>3.85</v>
      </c>
      <c r="E6" s="5">
        <v>6.5</v>
      </c>
      <c r="F6" s="2" t="s">
        <v>25</v>
      </c>
      <c r="G6" s="12" t="s">
        <v>26</v>
      </c>
      <c r="H6" s="7">
        <f t="shared" si="0"/>
        <v>1.6883116883116882</v>
      </c>
      <c r="I6" s="2" t="s">
        <v>25</v>
      </c>
    </row>
    <row r="7" spans="1:9" x14ac:dyDescent="0.55000000000000004">
      <c r="A7" s="5" t="s">
        <v>27</v>
      </c>
      <c r="B7" s="5" t="s">
        <v>28</v>
      </c>
      <c r="C7" s="13"/>
      <c r="D7" s="5">
        <v>3.85</v>
      </c>
      <c r="E7" s="5">
        <v>6.5</v>
      </c>
      <c r="F7" s="2" t="s">
        <v>25</v>
      </c>
      <c r="G7" s="12"/>
      <c r="H7" s="7">
        <f t="shared" si="0"/>
        <v>1.6883116883116882</v>
      </c>
      <c r="I7" s="2" t="s">
        <v>25</v>
      </c>
    </row>
    <row r="8" spans="1:9" x14ac:dyDescent="0.55000000000000004">
      <c r="A8" s="5" t="s">
        <v>29</v>
      </c>
      <c r="B8" s="5" t="s">
        <v>30</v>
      </c>
      <c r="C8" s="13"/>
      <c r="D8" s="5">
        <v>3.85</v>
      </c>
      <c r="E8" s="5">
        <v>6.5</v>
      </c>
      <c r="F8" s="2" t="s">
        <v>25</v>
      </c>
      <c r="G8" s="12"/>
      <c r="H8" s="7">
        <f t="shared" si="0"/>
        <v>1.6883116883116882</v>
      </c>
      <c r="I8" s="2" t="s">
        <v>25</v>
      </c>
    </row>
    <row r="9" spans="1:9" x14ac:dyDescent="0.55000000000000004">
      <c r="A9" s="5" t="s">
        <v>31</v>
      </c>
      <c r="B9" s="5" t="s">
        <v>32</v>
      </c>
      <c r="C9" s="13"/>
      <c r="D9" s="5">
        <v>3.85</v>
      </c>
      <c r="E9" s="5">
        <v>6.5</v>
      </c>
      <c r="F9" s="2" t="s">
        <v>25</v>
      </c>
      <c r="G9" s="12"/>
      <c r="H9" s="7">
        <f t="shared" si="0"/>
        <v>1.6883116883116882</v>
      </c>
      <c r="I9" s="2" t="s">
        <v>25</v>
      </c>
    </row>
    <row r="10" spans="1:9" x14ac:dyDescent="0.55000000000000004">
      <c r="A10" s="5" t="s">
        <v>33</v>
      </c>
      <c r="B10" s="5" t="s">
        <v>34</v>
      </c>
      <c r="C10" s="13"/>
      <c r="D10" s="5">
        <v>3.85</v>
      </c>
      <c r="E10" s="5">
        <v>6.5</v>
      </c>
      <c r="F10" s="2" t="s">
        <v>25</v>
      </c>
      <c r="G10" s="12"/>
      <c r="H10" s="7">
        <f t="shared" si="0"/>
        <v>1.6883116883116882</v>
      </c>
      <c r="I10" s="2" t="s">
        <v>25</v>
      </c>
    </row>
    <row r="11" spans="1:9" x14ac:dyDescent="0.55000000000000004">
      <c r="A11" s="5" t="s">
        <v>35</v>
      </c>
      <c r="B11" s="5" t="s">
        <v>36</v>
      </c>
      <c r="C11" s="13"/>
      <c r="D11" s="5">
        <v>3.85</v>
      </c>
      <c r="E11" s="5">
        <v>6.5</v>
      </c>
      <c r="F11" s="2" t="s">
        <v>25</v>
      </c>
      <c r="G11" s="12"/>
      <c r="H11" s="7">
        <f t="shared" si="0"/>
        <v>1.6883116883116882</v>
      </c>
      <c r="I11" s="2" t="s">
        <v>25</v>
      </c>
    </row>
    <row r="12" spans="1:9" x14ac:dyDescent="0.55000000000000004">
      <c r="A12" s="5" t="s">
        <v>37</v>
      </c>
      <c r="B12" s="5" t="s">
        <v>38</v>
      </c>
      <c r="C12" s="2">
        <v>7500</v>
      </c>
      <c r="D12" s="5">
        <v>4.5</v>
      </c>
      <c r="E12" s="5">
        <v>11</v>
      </c>
      <c r="F12" s="2" t="s">
        <v>14</v>
      </c>
      <c r="G12" s="2" t="s">
        <v>22</v>
      </c>
      <c r="H12" s="7">
        <f t="shared" si="0"/>
        <v>2.4444444444444446</v>
      </c>
      <c r="I12" s="2" t="s">
        <v>16</v>
      </c>
    </row>
    <row r="13" spans="1:9" x14ac:dyDescent="0.55000000000000004">
      <c r="A13" s="5" t="s">
        <v>39</v>
      </c>
      <c r="B13" s="5" t="s">
        <v>38</v>
      </c>
      <c r="C13" s="2">
        <v>7500</v>
      </c>
      <c r="D13" s="5">
        <v>4.5</v>
      </c>
      <c r="E13" s="5">
        <v>6.5</v>
      </c>
      <c r="F13" s="2" t="s">
        <v>14</v>
      </c>
      <c r="G13" s="2" t="s">
        <v>22</v>
      </c>
      <c r="H13" s="7">
        <f t="shared" si="0"/>
        <v>1.4444444444444444</v>
      </c>
      <c r="I13" s="2" t="s">
        <v>16</v>
      </c>
    </row>
  </sheetData>
  <mergeCells count="9">
    <mergeCell ref="I1:I2"/>
    <mergeCell ref="G1:G2"/>
    <mergeCell ref="G6:G11"/>
    <mergeCell ref="A1:A2"/>
    <mergeCell ref="B1:B2"/>
    <mergeCell ref="E1:F1"/>
    <mergeCell ref="C4:C5"/>
    <mergeCell ref="C6:C11"/>
    <mergeCell ref="D1:D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A4348-5F3D-4682-93A3-3ECAF910B8D9}">
  <dimension ref="A1:I13"/>
  <sheetViews>
    <sheetView tabSelected="1" workbookViewId="0">
      <selection activeCell="E26" sqref="E26"/>
    </sheetView>
  </sheetViews>
  <sheetFormatPr defaultRowHeight="14.4" x14ac:dyDescent="0.55000000000000004"/>
  <cols>
    <col min="2" max="2" width="24.26171875" bestFit="1" customWidth="1"/>
    <col min="6" max="6" width="11.15625" bestFit="1" customWidth="1"/>
    <col min="7" max="7" width="42.68359375" style="1" customWidth="1"/>
  </cols>
  <sheetData>
    <row r="1" spans="1:9" ht="43.2" x14ac:dyDescent="0.55000000000000004">
      <c r="A1" s="13" t="s">
        <v>0</v>
      </c>
      <c r="B1" s="13" t="s">
        <v>62</v>
      </c>
      <c r="C1" s="10" t="s">
        <v>40</v>
      </c>
      <c r="D1" s="12" t="s">
        <v>41</v>
      </c>
      <c r="E1" s="12" t="s">
        <v>50</v>
      </c>
      <c r="F1" s="12"/>
      <c r="G1" s="12" t="s">
        <v>54</v>
      </c>
      <c r="H1" s="2" t="s">
        <v>59</v>
      </c>
      <c r="I1" s="12" t="s">
        <v>61</v>
      </c>
    </row>
    <row r="2" spans="1:9" x14ac:dyDescent="0.55000000000000004">
      <c r="A2" s="13"/>
      <c r="B2" s="13"/>
      <c r="C2" s="2" t="s">
        <v>8</v>
      </c>
      <c r="D2" s="12"/>
      <c r="E2" s="10" t="s">
        <v>9</v>
      </c>
      <c r="F2" s="11" t="s">
        <v>51</v>
      </c>
      <c r="G2" s="12"/>
      <c r="H2" s="2" t="s">
        <v>60</v>
      </c>
      <c r="I2" s="12"/>
    </row>
    <row r="3" spans="1:9" x14ac:dyDescent="0.55000000000000004">
      <c r="A3" s="5" t="s">
        <v>12</v>
      </c>
      <c r="B3" s="5" t="s">
        <v>42</v>
      </c>
      <c r="C3" s="2">
        <v>15000</v>
      </c>
      <c r="D3" s="5">
        <v>0.5</v>
      </c>
      <c r="E3" s="5">
        <v>6.5</v>
      </c>
      <c r="F3" s="2" t="s">
        <v>52</v>
      </c>
      <c r="G3" s="2" t="s">
        <v>55</v>
      </c>
      <c r="H3" s="7">
        <f>E3/D3</f>
        <v>13</v>
      </c>
      <c r="I3" s="2" t="s">
        <v>58</v>
      </c>
    </row>
    <row r="4" spans="1:9" s="6" customFormat="1" ht="28.8" x14ac:dyDescent="0.55000000000000004">
      <c r="A4" s="8" t="s">
        <v>17</v>
      </c>
      <c r="B4" s="8" t="s">
        <v>18</v>
      </c>
      <c r="C4" s="14">
        <v>15000</v>
      </c>
      <c r="D4" s="8">
        <v>7.7</v>
      </c>
      <c r="E4" s="8">
        <v>11</v>
      </c>
      <c r="F4" s="2" t="s">
        <v>52</v>
      </c>
      <c r="G4" s="10" t="s">
        <v>56</v>
      </c>
      <c r="H4" s="9">
        <f t="shared" ref="H4:H13" si="0">E4/D4</f>
        <v>1.4285714285714286</v>
      </c>
      <c r="I4" s="2" t="s">
        <v>58</v>
      </c>
    </row>
    <row r="5" spans="1:9" x14ac:dyDescent="0.55000000000000004">
      <c r="A5" s="5" t="s">
        <v>21</v>
      </c>
      <c r="B5" s="5" t="s">
        <v>18</v>
      </c>
      <c r="C5" s="14"/>
      <c r="D5" s="5">
        <v>7.7</v>
      </c>
      <c r="E5" s="5">
        <v>11</v>
      </c>
      <c r="F5" s="2" t="s">
        <v>52</v>
      </c>
      <c r="G5" s="2" t="s">
        <v>55</v>
      </c>
      <c r="H5" s="7">
        <f t="shared" si="0"/>
        <v>1.4285714285714286</v>
      </c>
      <c r="I5" s="2" t="s">
        <v>58</v>
      </c>
    </row>
    <row r="6" spans="1:9" x14ac:dyDescent="0.55000000000000004">
      <c r="A6" s="5" t="s">
        <v>23</v>
      </c>
      <c r="B6" s="5" t="s">
        <v>43</v>
      </c>
      <c r="C6" s="13">
        <v>15000</v>
      </c>
      <c r="D6" s="5">
        <v>3.85</v>
      </c>
      <c r="E6" s="5">
        <v>6.5</v>
      </c>
      <c r="F6" s="2" t="s">
        <v>53</v>
      </c>
      <c r="G6" s="12" t="s">
        <v>57</v>
      </c>
      <c r="H6" s="7">
        <f t="shared" si="0"/>
        <v>1.6883116883116882</v>
      </c>
      <c r="I6" s="2" t="s">
        <v>53</v>
      </c>
    </row>
    <row r="7" spans="1:9" x14ac:dyDescent="0.55000000000000004">
      <c r="A7" s="5" t="s">
        <v>27</v>
      </c>
      <c r="B7" s="5" t="s">
        <v>44</v>
      </c>
      <c r="C7" s="13"/>
      <c r="D7" s="5">
        <v>3.85</v>
      </c>
      <c r="E7" s="5">
        <v>6.5</v>
      </c>
      <c r="F7" s="2" t="s">
        <v>53</v>
      </c>
      <c r="G7" s="12"/>
      <c r="H7" s="7">
        <f t="shared" si="0"/>
        <v>1.6883116883116882</v>
      </c>
      <c r="I7" s="2" t="s">
        <v>53</v>
      </c>
    </row>
    <row r="8" spans="1:9" x14ac:dyDescent="0.55000000000000004">
      <c r="A8" s="5" t="s">
        <v>29</v>
      </c>
      <c r="B8" s="5" t="s">
        <v>45</v>
      </c>
      <c r="C8" s="13"/>
      <c r="D8" s="5">
        <v>3.85</v>
      </c>
      <c r="E8" s="5">
        <v>6.5</v>
      </c>
      <c r="F8" s="2" t="s">
        <v>53</v>
      </c>
      <c r="G8" s="12"/>
      <c r="H8" s="7">
        <f t="shared" si="0"/>
        <v>1.6883116883116882</v>
      </c>
      <c r="I8" s="2" t="s">
        <v>53</v>
      </c>
    </row>
    <row r="9" spans="1:9" x14ac:dyDescent="0.55000000000000004">
      <c r="A9" s="5" t="s">
        <v>31</v>
      </c>
      <c r="B9" s="5" t="s">
        <v>46</v>
      </c>
      <c r="C9" s="13"/>
      <c r="D9" s="5">
        <v>3.85</v>
      </c>
      <c r="E9" s="5">
        <v>6.5</v>
      </c>
      <c r="F9" s="2" t="s">
        <v>53</v>
      </c>
      <c r="G9" s="12"/>
      <c r="H9" s="7">
        <f t="shared" si="0"/>
        <v>1.6883116883116882</v>
      </c>
      <c r="I9" s="2" t="s">
        <v>53</v>
      </c>
    </row>
    <row r="10" spans="1:9" x14ac:dyDescent="0.55000000000000004">
      <c r="A10" s="5" t="s">
        <v>33</v>
      </c>
      <c r="B10" s="5" t="s">
        <v>47</v>
      </c>
      <c r="C10" s="13"/>
      <c r="D10" s="5">
        <v>3.85</v>
      </c>
      <c r="E10" s="5">
        <v>6.5</v>
      </c>
      <c r="F10" s="2" t="s">
        <v>53</v>
      </c>
      <c r="G10" s="12"/>
      <c r="H10" s="7">
        <f t="shared" si="0"/>
        <v>1.6883116883116882</v>
      </c>
      <c r="I10" s="2" t="s">
        <v>53</v>
      </c>
    </row>
    <row r="11" spans="1:9" x14ac:dyDescent="0.55000000000000004">
      <c r="A11" s="5" t="s">
        <v>35</v>
      </c>
      <c r="B11" s="5" t="s">
        <v>48</v>
      </c>
      <c r="C11" s="13"/>
      <c r="D11" s="5">
        <v>3.85</v>
      </c>
      <c r="E11" s="5">
        <v>6.5</v>
      </c>
      <c r="F11" s="2" t="s">
        <v>53</v>
      </c>
      <c r="G11" s="12"/>
      <c r="H11" s="7">
        <f t="shared" si="0"/>
        <v>1.6883116883116882</v>
      </c>
      <c r="I11" s="2" t="s">
        <v>53</v>
      </c>
    </row>
    <row r="12" spans="1:9" x14ac:dyDescent="0.55000000000000004">
      <c r="A12" s="5" t="s">
        <v>37</v>
      </c>
      <c r="B12" s="5" t="s">
        <v>49</v>
      </c>
      <c r="C12" s="2">
        <v>7500</v>
      </c>
      <c r="D12" s="5">
        <v>4.5</v>
      </c>
      <c r="E12" s="5">
        <v>11</v>
      </c>
      <c r="F12" s="2" t="s">
        <v>52</v>
      </c>
      <c r="G12" s="2" t="s">
        <v>55</v>
      </c>
      <c r="H12" s="7">
        <f t="shared" si="0"/>
        <v>2.4444444444444446</v>
      </c>
      <c r="I12" s="2" t="s">
        <v>58</v>
      </c>
    </row>
    <row r="13" spans="1:9" x14ac:dyDescent="0.55000000000000004">
      <c r="A13" s="5" t="s">
        <v>39</v>
      </c>
      <c r="B13" s="5" t="s">
        <v>49</v>
      </c>
      <c r="C13" s="2">
        <v>7500</v>
      </c>
      <c r="D13" s="5">
        <v>4.5</v>
      </c>
      <c r="E13" s="5">
        <v>6.5</v>
      </c>
      <c r="F13" s="2" t="s">
        <v>52</v>
      </c>
      <c r="G13" s="2" t="s">
        <v>55</v>
      </c>
      <c r="H13" s="7">
        <f t="shared" si="0"/>
        <v>1.4444444444444444</v>
      </c>
      <c r="I13" s="2" t="s">
        <v>58</v>
      </c>
    </row>
  </sheetData>
  <mergeCells count="9">
    <mergeCell ref="C4:C5"/>
    <mergeCell ref="C6:C11"/>
    <mergeCell ref="G6:G11"/>
    <mergeCell ref="A1:A2"/>
    <mergeCell ref="B1:B2"/>
    <mergeCell ref="D1:D2"/>
    <mergeCell ref="E1:F1"/>
    <mergeCell ref="G1:G2"/>
    <mergeCell ref="I1:I2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57dadb-325d-41a9-8097-c7bd44b25e74" xsi:nil="true"/>
    <lcf76f155ced4ddcb4097134ff3c332f xmlns="37bcea95-cc79-4278-8268-5e883f06d21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AB1368F4A6D74FA40766B831B16F78" ma:contentTypeVersion="12" ma:contentTypeDescription="Vytvoří nový dokument" ma:contentTypeScope="" ma:versionID="59443256b9b5598b9244e4c00a9eaf53">
  <xsd:schema xmlns:xsd="http://www.w3.org/2001/XMLSchema" xmlns:xs="http://www.w3.org/2001/XMLSchema" xmlns:p="http://schemas.microsoft.com/office/2006/metadata/properties" xmlns:ns2="37bcea95-cc79-4278-8268-5e883f06d210" xmlns:ns3="9157dadb-325d-41a9-8097-c7bd44b25e74" targetNamespace="http://schemas.microsoft.com/office/2006/metadata/properties" ma:root="true" ma:fieldsID="0b1aecca1c2c834bd25258e912aaef29" ns2:_="" ns3:_="">
    <xsd:import namespace="37bcea95-cc79-4278-8268-5e883f06d210"/>
    <xsd:import namespace="9157dadb-325d-41a9-8097-c7bd44b25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cea95-cc79-4278-8268-5e883f06d2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71cb4af9-c73d-472c-9c12-1f3ffe044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57dadb-325d-41a9-8097-c7bd44b25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36c482-6f47-479c-8162-25fab242d3ea}" ma:internalName="TaxCatchAll" ma:showField="CatchAllData" ma:web="9157dadb-325d-41a9-8097-c7bd44b25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885E23-1AD8-43CF-968A-E75487BF20EC}">
  <ds:schemaRefs>
    <ds:schemaRef ds:uri="http://schemas.microsoft.com/office/2006/metadata/properties"/>
    <ds:schemaRef ds:uri="http://schemas.microsoft.com/office/infopath/2007/PartnerControls"/>
    <ds:schemaRef ds:uri="9157dadb-325d-41a9-8097-c7bd44b25e74"/>
    <ds:schemaRef ds:uri="37bcea95-cc79-4278-8268-5e883f06d210"/>
  </ds:schemaRefs>
</ds:datastoreItem>
</file>

<file path=customXml/itemProps2.xml><?xml version="1.0" encoding="utf-8"?>
<ds:datastoreItem xmlns:ds="http://schemas.openxmlformats.org/officeDocument/2006/customXml" ds:itemID="{825E1516-1FEE-49FA-BD8B-BB1649FDA1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cea95-cc79-4278-8268-5e883f06d210"/>
    <ds:schemaRef ds:uri="9157dadb-325d-41a9-8097-c7bd44b25e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FDFA8E-3893-4BFE-B201-886FC270D7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Spotřeby glazur</vt:lpstr>
      <vt:lpstr>Glaze consumption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Verner Pavel</dc:creator>
  <cp:keywords/>
  <dc:description/>
  <cp:lastModifiedBy>Čanda Peter</cp:lastModifiedBy>
  <cp:revision/>
  <dcterms:created xsi:type="dcterms:W3CDTF">2022-08-30T12:07:43Z</dcterms:created>
  <dcterms:modified xsi:type="dcterms:W3CDTF">2022-11-22T08:09:03Z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0x0101004FAB1368F4A6D74FA40766B831B16F78</vt:lpwstr>
  </property>
  <property fmtid="{D5CDD505-2E9C-101B-9397-08002B2CF9AE}" pid="3" name="MediaServiceImageTags">
    <vt:lpwstr/>
  </property>
</Properties>
</file>