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uthoria.sharepoint.com/Spolen/OP/Technické služby Havlíčkův Brod/zakázka 3 pěstební práce/"/>
    </mc:Choice>
  </mc:AlternateContent>
  <xr:revisionPtr revIDLastSave="16" documentId="8_{9B8C0ACC-F6E1-4D3C-A2DA-C40FBB1F2184}" xr6:coauthVersionLast="47" xr6:coauthVersionMax="47" xr10:uidLastSave="{F83D36DB-950A-45E9-9114-E46A6C65220B}"/>
  <bookViews>
    <workbookView xWindow="-23148" yWindow="-108" windowWidth="23256" windowHeight="12720" xr2:uid="{FBE1EB9C-06B4-4523-B858-ABA0FC9267E1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2" i="1" l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41" i="1"/>
  <c r="D102" i="1" l="1"/>
</calcChain>
</file>

<file path=xl/sharedStrings.xml><?xml version="1.0" encoding="utf-8"?>
<sst xmlns="http://schemas.openxmlformats.org/spreadsheetml/2006/main" count="125" uniqueCount="72">
  <si>
    <t>Druh činnosti</t>
  </si>
  <si>
    <t>Jednotková cena</t>
  </si>
  <si>
    <t>Cena celkem bez DPH</t>
  </si>
  <si>
    <t>Příprava ploch před zalesňováním mechanická</t>
  </si>
  <si>
    <t>ha</t>
  </si>
  <si>
    <t>Sadba ruční + mechanizovaná jamková, odrostek, poloodrostek (bez sadebního materiálu)</t>
  </si>
  <si>
    <t>ks</t>
  </si>
  <si>
    <t>Sadba ruční + mechanizovaná jamková, prostokořenná sazenice (bez sadebního materiálu)</t>
  </si>
  <si>
    <t>Sadba ruční - štěrbinová prostokořenná sazenice (bez sadebního materiálu)</t>
  </si>
  <si>
    <t>Sadba ruční - obalovaná sazenice vhodným sazečem (trnem) bez sadebního materiálu</t>
  </si>
  <si>
    <t>Sadba ruční -  obalovaná sazenice vhodným sazečem (trnem) bez sadebního materiálu opakovaná</t>
  </si>
  <si>
    <t>Sadba ruční - štěrbinová prostokořenná sazenice (bez sadebního materiálu) opakovaná</t>
  </si>
  <si>
    <t>Sadba ruční + mechanizovaná jamková, prostokořenná sazenice (bez sadebního materiálu) opakovaná</t>
  </si>
  <si>
    <t>Individuální ochrana – tubusový chránič + kůl (včetně dodání materiálu)</t>
  </si>
  <si>
    <t>Úklid klestu a těžebních zbytků na hromady nebo pruhy bez pálení ručně+mechanizovaně</t>
  </si>
  <si>
    <t>Úklid klestu – snášení + pálení</t>
  </si>
  <si>
    <t>Oplocenky z nového materiálu – drátěné 160/3</t>
  </si>
  <si>
    <t>km</t>
  </si>
  <si>
    <t>Oplocenky z nového materiálu – drátěné 160/3 (s dodáním lesnického pletiva objednatelem)</t>
  </si>
  <si>
    <t>Rozebírání a likvidace drátěných oplocenek</t>
  </si>
  <si>
    <t>Údržba a opravy oplocenek</t>
  </si>
  <si>
    <t>Nátěr nebo postřik kultur repelenty - zimní</t>
  </si>
  <si>
    <t>Výřez plevelných dřevin</t>
  </si>
  <si>
    <t>Ochrana MLP proti hmyzím škůdcům – klikoroh borový</t>
  </si>
  <si>
    <t>Asanace kůrovcového a kůrovcem ohroženého dříví - chemická</t>
  </si>
  <si>
    <t>Asanace skládek- chemická</t>
  </si>
  <si>
    <t>Prostřihávky jehličnaté a listnaté</t>
  </si>
  <si>
    <t xml:space="preserve">Prořezávky jehličnaté + listnaté z přirozené obnovy </t>
  </si>
  <si>
    <t>Prořezávky jehličnaté + listnaté z umělé obnovy</t>
  </si>
  <si>
    <t>Rozčleňování porostů</t>
  </si>
  <si>
    <t xml:space="preserve">Práce ruční </t>
  </si>
  <si>
    <t>hod.</t>
  </si>
  <si>
    <t>Práce s JMP + křovinořezem</t>
  </si>
  <si>
    <t>Sadební materiál</t>
  </si>
  <si>
    <t>Dub letní poloodrostek obalovaný</t>
  </si>
  <si>
    <t>Dub letní odrostek obalovaný</t>
  </si>
  <si>
    <t>Buk lesní poloodrostek obalovaný</t>
  </si>
  <si>
    <t>Buk lesní odrostek obalovaný</t>
  </si>
  <si>
    <t>Javor klen poloodrostek obalovaný</t>
  </si>
  <si>
    <t>Javor klen odrostek obalovaný</t>
  </si>
  <si>
    <t>Modřín opadavý poloodrostek obalovaný</t>
  </si>
  <si>
    <t>Modřín opadavý odrostek obalovaný</t>
  </si>
  <si>
    <t>Lípa srdčitá poloodrostek obalovaný</t>
  </si>
  <si>
    <t>Lípa srdčitá odrostek obalovaný</t>
  </si>
  <si>
    <t>Douglaska tisolistá odrostek obalovaný</t>
  </si>
  <si>
    <t>Habr obecný odrostek obalovaný</t>
  </si>
  <si>
    <t>Douglaska tisolistá poloodrostek obalovaný</t>
  </si>
  <si>
    <t>Smrk ztepilý –prostokořenný 36 cm +</t>
  </si>
  <si>
    <t>Smrk ztepilý –prostokořenný 50 cm +</t>
  </si>
  <si>
    <t>Dub letní –prostkořenný 36 cm +</t>
  </si>
  <si>
    <t>Dub letní –prostkořenný 50 cm +</t>
  </si>
  <si>
    <t>Dub letní- obalovaný 36 cm +</t>
  </si>
  <si>
    <t>Borovice lesní – prostokořenná 36 cm +</t>
  </si>
  <si>
    <t>Borovice lesní- obalovaná 36 cm +</t>
  </si>
  <si>
    <t>Jedle bělokorá – prostokořenná 36 cm+</t>
  </si>
  <si>
    <t>Modřín opadavý –prostokořenný 36 cm+</t>
  </si>
  <si>
    <t>Modřín opadavý –prostokořenný 50 cm+</t>
  </si>
  <si>
    <t>Modřín opadavý- obalovaný 36 cm +</t>
  </si>
  <si>
    <t>Buk lesní – prostokořenný 50 cm +</t>
  </si>
  <si>
    <t>Buk lesní-prostokořenný 36 cm +</t>
  </si>
  <si>
    <t>Buk lesní- obalovaný 36 cm +</t>
  </si>
  <si>
    <t>Javor klen – prostokořenný 50 cm +</t>
  </si>
  <si>
    <t>Olše lepkavá- prostokořenná 50 cm +</t>
  </si>
  <si>
    <t>Habr obecný –prostokořenný 36 cm +</t>
  </si>
  <si>
    <t>Habr obecný –prostokořenný 50 cm +</t>
  </si>
  <si>
    <t>Jasan ztepilý- prostokořenný 50 cm +</t>
  </si>
  <si>
    <t>Jilm horský – prostokořenný 50 cm +</t>
  </si>
  <si>
    <t xml:space="preserve">Množství </t>
  </si>
  <si>
    <t>CELKEM</t>
  </si>
  <si>
    <r>
      <t>z m</t>
    </r>
    <r>
      <rPr>
        <vertAlign val="superscript"/>
        <sz val="11"/>
        <color rgb="FF000000"/>
        <rFont val="Calibri"/>
        <family val="2"/>
        <charset val="238"/>
      </rPr>
      <t>3</t>
    </r>
  </si>
  <si>
    <r>
      <t>m</t>
    </r>
    <r>
      <rPr>
        <vertAlign val="superscript"/>
        <sz val="11"/>
        <color rgb="FF000000"/>
        <rFont val="Calibri"/>
        <family val="2"/>
        <charset val="238"/>
      </rPr>
      <t>3</t>
    </r>
  </si>
  <si>
    <t xml:space="preserve">Do tabulek oceňovat pouze žlutá pole!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</si>
</sst>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_-* #,##0\ &quot;Kč&quot;_-;\-* #,##0\ &quot;Kč&quot;_-;_-* &quot;-&quot;??\ &quot;Kč&quot;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vertAlign val="superscript"/>
      <sz val="11"/>
      <color rgb="FF000000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</fills>
  <borders count="1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4" fontId="3" fillId="0" borderId="7" xfId="1" applyNumberFormat="1" applyFont="1" applyFill="1" applyBorder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164" fontId="3" fillId="0" borderId="13" xfId="1" applyNumberFormat="1" applyFont="1" applyFill="1" applyBorder="1" applyAlignment="1">
      <alignment vertical="center"/>
    </xf>
    <xf numFmtId="164" fontId="3" fillId="0" borderId="5" xfId="1" applyNumberFormat="1" applyFont="1" applyFill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164" fontId="3" fillId="0" borderId="10" xfId="1" applyNumberFormat="1" applyFont="1" applyFill="1" applyBorder="1" applyAlignment="1">
      <alignment vertical="center"/>
    </xf>
    <xf numFmtId="44" fontId="0" fillId="0" borderId="0" xfId="1" applyFont="1"/>
    <xf numFmtId="44" fontId="2" fillId="0" borderId="4" xfId="1" applyFont="1" applyBorder="1" applyAlignment="1">
      <alignment horizontal="center" vertical="center" wrapText="1"/>
    </xf>
    <xf numFmtId="44" fontId="3" fillId="0" borderId="12" xfId="1" applyFont="1" applyFill="1" applyBorder="1" applyAlignment="1">
      <alignment horizontal="center" vertical="center"/>
    </xf>
    <xf numFmtId="44" fontId="3" fillId="2" borderId="4" xfId="1" applyFont="1" applyFill="1" applyBorder="1" applyAlignment="1">
      <alignment horizontal="right" vertical="center"/>
    </xf>
    <xf numFmtId="0" fontId="5" fillId="3" borderId="14" xfId="0" applyFont="1" applyFill="1" applyBorder="1" applyAlignment="1">
      <alignment horizontal="center"/>
    </xf>
    <xf numFmtId="0" fontId="5" fillId="3" borderId="15" xfId="0" applyFont="1" applyFill="1" applyBorder="1" applyAlignment="1">
      <alignment horizontal="center"/>
    </xf>
    <xf numFmtId="164" fontId="5" fillId="3" borderId="15" xfId="0" applyNumberFormat="1" applyFont="1" applyFill="1" applyBorder="1" applyAlignment="1">
      <alignment horizontal="center"/>
    </xf>
    <xf numFmtId="164" fontId="5" fillId="3" borderId="1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44" fontId="3" fillId="4" borderId="2" xfId="1" applyFont="1" applyFill="1" applyBorder="1" applyAlignment="1">
      <alignment horizontal="center" vertical="center"/>
    </xf>
    <xf numFmtId="164" fontId="3" fillId="4" borderId="2" xfId="1" applyNumberFormat="1" applyFont="1" applyFill="1" applyBorder="1" applyAlignment="1">
      <alignment horizontal="center" vertical="center"/>
    </xf>
    <xf numFmtId="44" fontId="3" fillId="4" borderId="9" xfId="1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68580</xdr:rowOff>
    </xdr:from>
    <xdr:to>
      <xdr:col>4</xdr:col>
      <xdr:colOff>906780</xdr:colOff>
      <xdr:row>38</xdr:row>
      <xdr:rowOff>99060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86DF774B-4389-FFEA-5DCA-E80ABA01E841}"/>
            </a:ext>
          </a:extLst>
        </xdr:cNvPr>
        <xdr:cNvSpPr txBox="1"/>
      </xdr:nvSpPr>
      <xdr:spPr>
        <a:xfrm>
          <a:off x="152400" y="68580"/>
          <a:ext cx="6873240" cy="58826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60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+mn-cs"/>
            </a:rPr>
            <a:t>Krycí list nabídky</a:t>
          </a:r>
          <a:endParaRPr kumimoji="0" lang="cs-CZ" sz="12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Times New Roman" panose="02020603050405020304" pitchFamily="18" charset="0"/>
            <a:ea typeface="Times New Roman" panose="02020603050405020304" pitchFamily="18" charset="0"/>
            <a:cs typeface="+mn-cs"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    </a:t>
          </a: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cs-CZ" sz="14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      1. </a:t>
          </a:r>
          <a:r>
            <a:rPr kumimoji="0" lang="cs-CZ" sz="1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+mn-cs"/>
            </a:rPr>
            <a:t>Veřejná zakázka na služby</a:t>
          </a:r>
          <a:endParaRPr kumimoji="0" lang="cs-CZ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Times New Roman" panose="02020603050405020304" pitchFamily="18" charset="0"/>
            <a:ea typeface="Times New Roman" panose="02020603050405020304" pitchFamily="18" charset="0"/>
            <a:cs typeface="+mn-cs"/>
          </a:endParaRPr>
        </a:p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7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+mn-cs"/>
            </a:rPr>
            <a:t> </a:t>
          </a:r>
          <a:endParaRPr kumimoji="0" lang="cs-CZ" sz="12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Times New Roman" panose="02020603050405020304" pitchFamily="18" charset="0"/>
            <a:ea typeface="Times New Roman" panose="02020603050405020304" pitchFamily="18" charset="0"/>
            <a:cs typeface="+mn-cs"/>
          </a:endParaRPr>
        </a:p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 </a:t>
          </a:r>
          <a:r>
            <a:rPr kumimoji="0" lang="cs-CZ" sz="120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Název zakázky: Těžební a pěstební práce v lesích 2023-2024</a:t>
          </a:r>
          <a:endParaRPr kumimoji="0" lang="cs-CZ" sz="12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 </a:t>
          </a:r>
        </a:p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cs-CZ" sz="12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      </a:t>
          </a:r>
          <a:r>
            <a:rPr kumimoji="0" lang="cs-CZ" sz="1200" b="0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Dílčí část 3: Pěstební práce na LHC  Městské lesy Havlíčkův Brod</a:t>
          </a: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cs-CZ" sz="1200" b="0" i="0" u="sng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cs-CZ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Times New Roman" panose="02020603050405020304" pitchFamily="18" charset="0"/>
            <a:cs typeface="+mn-cs"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cs-CZ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Times New Roman" panose="02020603050405020304" pitchFamily="18" charset="0"/>
            <a:cs typeface="+mn-cs"/>
          </a:endParaRPr>
        </a:p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 2. </a:t>
          </a:r>
          <a:r>
            <a:rPr kumimoji="0" lang="cs-CZ" sz="1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+mn-cs"/>
            </a:rPr>
            <a:t>Základní identifikační údaje</a:t>
          </a:r>
          <a:endParaRPr kumimoji="0" lang="cs-CZ" sz="12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Times New Roman" panose="02020603050405020304" pitchFamily="18" charset="0"/>
            <a:ea typeface="Times New Roman" panose="02020603050405020304" pitchFamily="18" charset="0"/>
            <a:cs typeface="+mn-cs"/>
          </a:endParaRPr>
        </a:p>
        <a:p>
          <a:pPr marL="4572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+mn-cs"/>
            </a:rPr>
            <a:t> </a:t>
          </a:r>
          <a:endParaRPr kumimoji="0" lang="cs-CZ" sz="12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Times New Roman" panose="02020603050405020304" pitchFamily="18" charset="0"/>
            <a:ea typeface="Times New Roman" panose="02020603050405020304" pitchFamily="18" charset="0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+mn-cs"/>
            </a:rPr>
            <a:t>      </a:t>
          </a:r>
          <a:r>
            <a:rPr kumimoji="0" lang="cs-CZ" sz="1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Jedná se o veřejného zadavatele.</a:t>
          </a:r>
          <a:endParaRPr kumimoji="0" lang="cs-CZ" sz="12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marL="228600" marR="695325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 </a:t>
          </a:r>
          <a:endParaRPr kumimoji="0" lang="cs-CZ" sz="12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     Název zadavatele:	Technické služby Havlíčkův Brod</a:t>
          </a:r>
          <a:endParaRPr kumimoji="0" lang="cs-CZ" sz="12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     Sídlo:		Na Valech 3523, 580 01 Havlíčkův Brod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     IČ:		70188041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     DIČ:		CZ70188041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     Zastoupený:	PhDr. Václav Lacina, LL.M. - ředitel</a:t>
          </a:r>
        </a:p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E-mail:		vlacina@tshb.cz</a:t>
          </a:r>
          <a:endParaRPr kumimoji="0" lang="cs-CZ" sz="12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  </a:t>
          </a:r>
          <a:endParaRPr kumimoji="0" lang="cs-CZ" sz="12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Uchazeč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     Název:    ………………………………………………………………………………………..   </a:t>
          </a:r>
        </a:p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Sídlo:  …………………………………………………………………………………………..   </a:t>
          </a:r>
          <a:endParaRPr kumimoji="0" lang="cs-CZ" sz="12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     Zápis v obchodním rejstříku:  ……………………………………………………………….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     Zastoupený:	………………………………………………………………………………….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     Tel./fax:  ………………………………………..	 	</a:t>
          </a:r>
        </a:p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E-mail:  ………………………………………..	</a:t>
          </a:r>
          <a:endParaRPr kumimoji="0" lang="cs-CZ" sz="12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IČ:  ………………………		 	</a:t>
          </a:r>
          <a:endParaRPr kumimoji="0" lang="cs-CZ" sz="12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DIČ:  …………………………..	 	</a:t>
          </a:r>
          <a:endParaRPr kumimoji="0" lang="cs-CZ" sz="12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Kontaktní osoba :  …………………………………………………………</a:t>
          </a:r>
          <a:endParaRPr kumimoji="0" lang="cs-CZ" sz="12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Tel.:  …………………………………..      	      </a:t>
          </a:r>
          <a:endParaRPr kumimoji="0" lang="cs-CZ" sz="12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    	</a:t>
          </a:r>
          <a:endParaRPr kumimoji="0" lang="cs-CZ" sz="12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cs-CZ" sz="12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Times New Roman" panose="02020603050405020304" pitchFamily="18" charset="0"/>
            <a:ea typeface="Times New Roman" panose="02020603050405020304" pitchFamily="18" charset="0"/>
            <a:cs typeface="+mn-cs"/>
          </a:endParaRPr>
        </a:p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3. Nabídková cena</a:t>
          </a:r>
        </a:p>
        <a:p>
          <a:endParaRPr lang="cs-CZ" sz="1100"/>
        </a:p>
      </xdr:txBody>
    </xdr:sp>
    <xdr:clientData/>
  </xdr:twoCellAnchor>
  <xdr:twoCellAnchor>
    <xdr:from>
      <xdr:col>0</xdr:col>
      <xdr:colOff>160020</xdr:colOff>
      <xdr:row>104</xdr:row>
      <xdr:rowOff>99060</xdr:rowOff>
    </xdr:from>
    <xdr:to>
      <xdr:col>4</xdr:col>
      <xdr:colOff>944880</xdr:colOff>
      <xdr:row>125</xdr:row>
      <xdr:rowOff>53340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918B1631-EE47-5C60-8931-B39F40E1EBCE}"/>
            </a:ext>
          </a:extLst>
        </xdr:cNvPr>
        <xdr:cNvSpPr txBox="1"/>
      </xdr:nvSpPr>
      <xdr:spPr>
        <a:xfrm>
          <a:off x="160020" y="21640800"/>
          <a:ext cx="6461760" cy="37947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4. Měna, ve které je nabídková cena uvedena</a:t>
          </a:r>
        </a:p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+mn-cs"/>
            </a:rPr>
            <a:t>Kč</a:t>
          </a:r>
          <a:endParaRPr kumimoji="0" lang="cs-CZ" sz="105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Times New Roman" panose="02020603050405020304" pitchFamily="18" charset="0"/>
            <a:ea typeface="Times New Roman" panose="02020603050405020304" pitchFamily="18" charset="0"/>
            <a:cs typeface="+mn-cs"/>
          </a:endParaRPr>
        </a:p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5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+mn-cs"/>
            </a:rPr>
            <a:t> </a:t>
          </a:r>
          <a:endParaRPr kumimoji="0" lang="cs-CZ" sz="105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Times New Roman" panose="02020603050405020304" pitchFamily="18" charset="0"/>
            <a:ea typeface="Times New Roman" panose="02020603050405020304" pitchFamily="18" charset="0"/>
            <a:cs typeface="+mn-cs"/>
          </a:endParaRPr>
        </a:p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5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+mn-cs"/>
            </a:rPr>
            <a:t> </a:t>
          </a:r>
          <a:endParaRPr kumimoji="0" lang="cs-CZ" sz="105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Times New Roman" panose="02020603050405020304" pitchFamily="18" charset="0"/>
            <a:ea typeface="Times New Roman" panose="02020603050405020304" pitchFamily="18" charset="0"/>
            <a:cs typeface="+mn-cs"/>
          </a:endParaRPr>
        </a:p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5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+mn-cs"/>
            </a:rPr>
            <a:t> </a:t>
          </a:r>
          <a:endParaRPr kumimoji="0" lang="cs-CZ" sz="105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Times New Roman" panose="02020603050405020304" pitchFamily="18" charset="0"/>
            <a:ea typeface="Times New Roman" panose="02020603050405020304" pitchFamily="18" charset="0"/>
            <a:cs typeface="+mn-cs"/>
          </a:endParaRPr>
        </a:p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5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+mn-cs"/>
            </a:rPr>
            <a:t> </a:t>
          </a:r>
          <a:endParaRPr kumimoji="0" lang="cs-CZ" sz="105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Times New Roman" panose="02020603050405020304" pitchFamily="18" charset="0"/>
            <a:ea typeface="Times New Roman" panose="02020603050405020304" pitchFamily="18" charset="0"/>
            <a:cs typeface="+mn-cs"/>
          </a:endParaRPr>
        </a:p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5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+mn-cs"/>
            </a:rPr>
            <a:t> </a:t>
          </a:r>
          <a:endParaRPr kumimoji="0" lang="cs-CZ" sz="105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Times New Roman" panose="02020603050405020304" pitchFamily="18" charset="0"/>
            <a:ea typeface="Times New Roman" panose="02020603050405020304" pitchFamily="18" charset="0"/>
            <a:cs typeface="+mn-cs"/>
          </a:endParaRPr>
        </a:p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5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+mn-cs"/>
            </a:rPr>
            <a:t> </a:t>
          </a:r>
          <a:endParaRPr kumimoji="0" lang="cs-CZ" sz="105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Times New Roman" panose="02020603050405020304" pitchFamily="18" charset="0"/>
            <a:ea typeface="Times New Roman" panose="02020603050405020304" pitchFamily="18" charset="0"/>
            <a:cs typeface="+mn-cs"/>
          </a:endParaRPr>
        </a:p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5. Oprávněná osoba za uchazeče jednat</a:t>
          </a:r>
        </a:p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+mn-cs"/>
            </a:rPr>
            <a:t> </a:t>
          </a:r>
          <a:endParaRPr kumimoji="0" lang="cs-CZ" sz="105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Times New Roman" panose="02020603050405020304" pitchFamily="18" charset="0"/>
            <a:ea typeface="Times New Roman" panose="02020603050405020304" pitchFamily="18" charset="0"/>
            <a:cs typeface="+mn-cs"/>
          </a:endParaRPr>
        </a:p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Účastník prohlašuje, že je vázán celým obsahem nabídky po celou dobu běhu zadávací lhůty.</a:t>
          </a:r>
          <a:endParaRPr kumimoji="0" lang="cs-CZ" sz="12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 </a:t>
          </a:r>
          <a:endParaRPr kumimoji="0" lang="cs-CZ" sz="12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 </a:t>
          </a:r>
          <a:endParaRPr kumimoji="0" lang="cs-CZ" sz="12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 </a:t>
          </a:r>
        </a:p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V………………………….dne………………..</a:t>
          </a:r>
          <a:endParaRPr kumimoji="0" lang="cs-CZ" sz="12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 </a:t>
          </a:r>
          <a:endParaRPr kumimoji="0" lang="cs-CZ" sz="12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 </a:t>
          </a:r>
          <a:endParaRPr kumimoji="0" lang="cs-CZ" sz="12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 																					…………………………………………….</a:t>
          </a:r>
          <a:endParaRPr kumimoji="0" lang="cs-CZ" sz="12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marL="22860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			Jméno a podpis statutárního zástupce</a:t>
          </a:r>
          <a:endParaRPr kumimoji="0" lang="cs-CZ" sz="12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8EEC0-3F37-4D0E-95BA-7C18A3996D08}">
  <sheetPr>
    <pageSetUpPr fitToPage="1"/>
  </sheetPr>
  <dimension ref="A39:E103"/>
  <sheetViews>
    <sheetView tabSelected="1" workbookViewId="0">
      <selection activeCell="A68" sqref="A68"/>
    </sheetView>
  </sheetViews>
  <sheetFormatPr defaultColWidth="17.6640625" defaultRowHeight="14.4" x14ac:dyDescent="0.3"/>
  <cols>
    <col min="1" max="1" width="52.6640625" customWidth="1"/>
    <col min="2" max="2" width="10.88671875" customWidth="1"/>
    <col min="3" max="3" width="7.6640625" customWidth="1"/>
    <col min="4" max="4" width="11.5546875" style="17" customWidth="1"/>
    <col min="5" max="5" width="15.6640625" customWidth="1"/>
  </cols>
  <sheetData>
    <row r="39" spans="1:5" ht="15" thickBot="1" x14ac:dyDescent="0.35"/>
    <row r="40" spans="1:5" ht="46.8" x14ac:dyDescent="0.3">
      <c r="A40" s="1" t="s">
        <v>0</v>
      </c>
      <c r="B40" s="2" t="s">
        <v>67</v>
      </c>
      <c r="C40" s="2"/>
      <c r="D40" s="18" t="s">
        <v>1</v>
      </c>
      <c r="E40" s="4" t="s">
        <v>2</v>
      </c>
    </row>
    <row r="41" spans="1:5" x14ac:dyDescent="0.3">
      <c r="A41" s="13" t="s">
        <v>3</v>
      </c>
      <c r="B41" s="7">
        <v>52</v>
      </c>
      <c r="C41" s="7" t="s">
        <v>4</v>
      </c>
      <c r="D41" s="26"/>
      <c r="E41" s="3">
        <f>B41*D41</f>
        <v>0</v>
      </c>
    </row>
    <row r="42" spans="1:5" ht="28.8" x14ac:dyDescent="0.3">
      <c r="A42" s="13" t="s">
        <v>5</v>
      </c>
      <c r="B42" s="8">
        <v>3250</v>
      </c>
      <c r="C42" s="7" t="s">
        <v>6</v>
      </c>
      <c r="D42" s="27"/>
      <c r="E42" s="3">
        <f t="shared" ref="E42:E101" si="0">B42*D42</f>
        <v>0</v>
      </c>
    </row>
    <row r="43" spans="1:5" ht="28.8" x14ac:dyDescent="0.3">
      <c r="A43" s="13" t="s">
        <v>7</v>
      </c>
      <c r="B43" s="8">
        <v>156000</v>
      </c>
      <c r="C43" s="7" t="s">
        <v>6</v>
      </c>
      <c r="D43" s="26"/>
      <c r="E43" s="3">
        <f t="shared" si="0"/>
        <v>0</v>
      </c>
    </row>
    <row r="44" spans="1:5" ht="28.8" x14ac:dyDescent="0.3">
      <c r="A44" s="13" t="s">
        <v>8</v>
      </c>
      <c r="B44" s="8">
        <v>96200</v>
      </c>
      <c r="C44" s="7" t="s">
        <v>6</v>
      </c>
      <c r="D44" s="26"/>
      <c r="E44" s="3">
        <f t="shared" si="0"/>
        <v>0</v>
      </c>
    </row>
    <row r="45" spans="1:5" ht="28.8" x14ac:dyDescent="0.3">
      <c r="A45" s="13" t="s">
        <v>9</v>
      </c>
      <c r="B45" s="8">
        <v>44200</v>
      </c>
      <c r="C45" s="7" t="s">
        <v>6</v>
      </c>
      <c r="D45" s="26"/>
      <c r="E45" s="3">
        <f t="shared" si="0"/>
        <v>0</v>
      </c>
    </row>
    <row r="46" spans="1:5" ht="28.8" x14ac:dyDescent="0.3">
      <c r="A46" s="13" t="s">
        <v>10</v>
      </c>
      <c r="B46" s="8">
        <v>19500</v>
      </c>
      <c r="C46" s="7" t="s">
        <v>6</v>
      </c>
      <c r="D46" s="26"/>
      <c r="E46" s="3">
        <f t="shared" si="0"/>
        <v>0</v>
      </c>
    </row>
    <row r="47" spans="1:5" ht="28.8" x14ac:dyDescent="0.3">
      <c r="A47" s="13" t="s">
        <v>11</v>
      </c>
      <c r="B47" s="8">
        <v>19500</v>
      </c>
      <c r="C47" s="7" t="s">
        <v>6</v>
      </c>
      <c r="D47" s="26"/>
      <c r="E47" s="3">
        <f t="shared" si="0"/>
        <v>0</v>
      </c>
    </row>
    <row r="48" spans="1:5" ht="28.8" x14ac:dyDescent="0.3">
      <c r="A48" s="13" t="s">
        <v>12</v>
      </c>
      <c r="B48" s="8">
        <v>19500</v>
      </c>
      <c r="C48" s="7" t="s">
        <v>6</v>
      </c>
      <c r="D48" s="26"/>
      <c r="E48" s="3">
        <f t="shared" si="0"/>
        <v>0</v>
      </c>
    </row>
    <row r="49" spans="1:5" ht="28.8" x14ac:dyDescent="0.3">
      <c r="A49" s="13" t="s">
        <v>13</v>
      </c>
      <c r="B49" s="8">
        <v>3250</v>
      </c>
      <c r="C49" s="7" t="s">
        <v>6</v>
      </c>
      <c r="D49" s="26"/>
      <c r="E49" s="3">
        <f t="shared" si="0"/>
        <v>0</v>
      </c>
    </row>
    <row r="50" spans="1:5" ht="28.8" x14ac:dyDescent="0.3">
      <c r="A50" s="13" t="s">
        <v>14</v>
      </c>
      <c r="B50" s="7">
        <v>390</v>
      </c>
      <c r="C50" s="7" t="s">
        <v>69</v>
      </c>
      <c r="D50" s="26"/>
      <c r="E50" s="3">
        <f t="shared" si="0"/>
        <v>0</v>
      </c>
    </row>
    <row r="51" spans="1:5" ht="16.2" x14ac:dyDescent="0.3">
      <c r="A51" s="13" t="s">
        <v>15</v>
      </c>
      <c r="B51" s="7">
        <v>390</v>
      </c>
      <c r="C51" s="7" t="s">
        <v>69</v>
      </c>
      <c r="D51" s="26"/>
      <c r="E51" s="3">
        <f t="shared" si="0"/>
        <v>0</v>
      </c>
    </row>
    <row r="52" spans="1:5" x14ac:dyDescent="0.3">
      <c r="A52" s="13" t="s">
        <v>16</v>
      </c>
      <c r="B52" s="7">
        <v>6.5</v>
      </c>
      <c r="C52" s="7" t="s">
        <v>17</v>
      </c>
      <c r="D52" s="26"/>
      <c r="E52" s="3">
        <f t="shared" si="0"/>
        <v>0</v>
      </c>
    </row>
    <row r="53" spans="1:5" ht="28.8" x14ac:dyDescent="0.3">
      <c r="A53" s="13" t="s">
        <v>18</v>
      </c>
      <c r="B53" s="7">
        <v>6.5</v>
      </c>
      <c r="C53" s="7" t="s">
        <v>17</v>
      </c>
      <c r="D53" s="26"/>
      <c r="E53" s="3">
        <f t="shared" si="0"/>
        <v>0</v>
      </c>
    </row>
    <row r="54" spans="1:5" x14ac:dyDescent="0.3">
      <c r="A54" s="13" t="s">
        <v>19</v>
      </c>
      <c r="B54" s="7">
        <v>3.9000000000000004</v>
      </c>
      <c r="C54" s="7" t="s">
        <v>17</v>
      </c>
      <c r="D54" s="26"/>
      <c r="E54" s="3">
        <f t="shared" si="0"/>
        <v>0</v>
      </c>
    </row>
    <row r="55" spans="1:5" x14ac:dyDescent="0.3">
      <c r="A55" s="13" t="s">
        <v>20</v>
      </c>
      <c r="B55" s="7">
        <v>5.2</v>
      </c>
      <c r="C55" s="7" t="s">
        <v>17</v>
      </c>
      <c r="D55" s="26"/>
      <c r="E55" s="3">
        <f t="shared" si="0"/>
        <v>0</v>
      </c>
    </row>
    <row r="56" spans="1:5" x14ac:dyDescent="0.3">
      <c r="A56" s="13" t="s">
        <v>21</v>
      </c>
      <c r="B56" s="7">
        <v>130</v>
      </c>
      <c r="C56" s="7" t="s">
        <v>4</v>
      </c>
      <c r="D56" s="26"/>
      <c r="E56" s="3">
        <f t="shared" si="0"/>
        <v>0</v>
      </c>
    </row>
    <row r="57" spans="1:5" x14ac:dyDescent="0.3">
      <c r="A57" s="13" t="s">
        <v>22</v>
      </c>
      <c r="B57" s="7">
        <v>10.4</v>
      </c>
      <c r="C57" s="7" t="s">
        <v>4</v>
      </c>
      <c r="D57" s="26"/>
      <c r="E57" s="3">
        <f t="shared" si="0"/>
        <v>0</v>
      </c>
    </row>
    <row r="58" spans="1:5" x14ac:dyDescent="0.3">
      <c r="A58" s="13" t="s">
        <v>23</v>
      </c>
      <c r="B58" s="7">
        <v>91</v>
      </c>
      <c r="C58" s="7" t="s">
        <v>4</v>
      </c>
      <c r="D58" s="26"/>
      <c r="E58" s="3">
        <f t="shared" si="0"/>
        <v>0</v>
      </c>
    </row>
    <row r="59" spans="1:5" ht="28.8" x14ac:dyDescent="0.3">
      <c r="A59" s="13" t="s">
        <v>24</v>
      </c>
      <c r="B59" s="7">
        <v>390</v>
      </c>
      <c r="C59" s="7" t="s">
        <v>70</v>
      </c>
      <c r="D59" s="26"/>
      <c r="E59" s="3">
        <f t="shared" si="0"/>
        <v>0</v>
      </c>
    </row>
    <row r="60" spans="1:5" ht="16.2" x14ac:dyDescent="0.3">
      <c r="A60" s="13" t="s">
        <v>25</v>
      </c>
      <c r="B60" s="7">
        <v>390</v>
      </c>
      <c r="C60" s="7" t="s">
        <v>70</v>
      </c>
      <c r="D60" s="26"/>
      <c r="E60" s="3">
        <f t="shared" si="0"/>
        <v>0</v>
      </c>
    </row>
    <row r="61" spans="1:5" x14ac:dyDescent="0.3">
      <c r="A61" s="13" t="s">
        <v>26</v>
      </c>
      <c r="B61" s="7">
        <v>13</v>
      </c>
      <c r="C61" s="7" t="s">
        <v>4</v>
      </c>
      <c r="D61" s="26"/>
      <c r="E61" s="3">
        <f t="shared" si="0"/>
        <v>0</v>
      </c>
    </row>
    <row r="62" spans="1:5" x14ac:dyDescent="0.3">
      <c r="A62" s="13" t="s">
        <v>27</v>
      </c>
      <c r="B62" s="7">
        <v>13</v>
      </c>
      <c r="C62" s="7" t="s">
        <v>4</v>
      </c>
      <c r="D62" s="26"/>
      <c r="E62" s="3">
        <f t="shared" si="0"/>
        <v>0</v>
      </c>
    </row>
    <row r="63" spans="1:5" x14ac:dyDescent="0.3">
      <c r="A63" s="13" t="s">
        <v>28</v>
      </c>
      <c r="B63" s="7">
        <v>13</v>
      </c>
      <c r="C63" s="7" t="s">
        <v>4</v>
      </c>
      <c r="D63" s="26"/>
      <c r="E63" s="3">
        <f t="shared" si="0"/>
        <v>0</v>
      </c>
    </row>
    <row r="64" spans="1:5" x14ac:dyDescent="0.3">
      <c r="A64" s="13" t="s">
        <v>29</v>
      </c>
      <c r="B64" s="7">
        <v>2.6</v>
      </c>
      <c r="C64" s="7" t="s">
        <v>17</v>
      </c>
      <c r="D64" s="26"/>
      <c r="E64" s="3">
        <f t="shared" si="0"/>
        <v>0</v>
      </c>
    </row>
    <row r="65" spans="1:5" x14ac:dyDescent="0.3">
      <c r="A65" s="13" t="s">
        <v>30</v>
      </c>
      <c r="B65" s="7">
        <v>390</v>
      </c>
      <c r="C65" s="7" t="s">
        <v>31</v>
      </c>
      <c r="D65" s="26"/>
      <c r="E65" s="3">
        <f t="shared" si="0"/>
        <v>0</v>
      </c>
    </row>
    <row r="66" spans="1:5" ht="15" thickBot="1" x14ac:dyDescent="0.35">
      <c r="A66" s="14" t="s">
        <v>32</v>
      </c>
      <c r="B66" s="9">
        <v>390</v>
      </c>
      <c r="C66" s="9" t="s">
        <v>31</v>
      </c>
      <c r="D66" s="28"/>
      <c r="E66" s="16">
        <f t="shared" si="0"/>
        <v>0</v>
      </c>
    </row>
    <row r="67" spans="1:5" ht="15" thickBot="1" x14ac:dyDescent="0.35">
      <c r="A67" s="15"/>
      <c r="B67" s="10"/>
      <c r="C67" s="10"/>
      <c r="D67" s="19"/>
      <c r="E67" s="5"/>
    </row>
    <row r="68" spans="1:5" x14ac:dyDescent="0.3">
      <c r="A68" s="29" t="s">
        <v>33</v>
      </c>
      <c r="B68" s="11"/>
      <c r="C68" s="11"/>
      <c r="D68" s="20"/>
      <c r="E68" s="6"/>
    </row>
    <row r="69" spans="1:5" x14ac:dyDescent="0.3">
      <c r="A69" s="13" t="s">
        <v>34</v>
      </c>
      <c r="B69" s="7">
        <v>130</v>
      </c>
      <c r="C69" s="7" t="s">
        <v>6</v>
      </c>
      <c r="D69" s="26"/>
      <c r="E69" s="3">
        <f t="shared" si="0"/>
        <v>0</v>
      </c>
    </row>
    <row r="70" spans="1:5" x14ac:dyDescent="0.3">
      <c r="A70" s="13" t="s">
        <v>35</v>
      </c>
      <c r="B70" s="7">
        <v>130</v>
      </c>
      <c r="C70" s="7" t="s">
        <v>6</v>
      </c>
      <c r="D70" s="26"/>
      <c r="E70" s="3">
        <f t="shared" si="0"/>
        <v>0</v>
      </c>
    </row>
    <row r="71" spans="1:5" x14ac:dyDescent="0.3">
      <c r="A71" s="13" t="s">
        <v>36</v>
      </c>
      <c r="B71" s="7">
        <v>130</v>
      </c>
      <c r="C71" s="7" t="s">
        <v>6</v>
      </c>
      <c r="D71" s="26"/>
      <c r="E71" s="3">
        <f t="shared" si="0"/>
        <v>0</v>
      </c>
    </row>
    <row r="72" spans="1:5" x14ac:dyDescent="0.3">
      <c r="A72" s="13" t="s">
        <v>37</v>
      </c>
      <c r="B72" s="7">
        <v>130</v>
      </c>
      <c r="C72" s="7" t="s">
        <v>6</v>
      </c>
      <c r="D72" s="26"/>
      <c r="E72" s="3">
        <f t="shared" si="0"/>
        <v>0</v>
      </c>
    </row>
    <row r="73" spans="1:5" x14ac:dyDescent="0.3">
      <c r="A73" s="13" t="s">
        <v>38</v>
      </c>
      <c r="B73" s="7">
        <v>130</v>
      </c>
      <c r="C73" s="7" t="s">
        <v>6</v>
      </c>
      <c r="D73" s="26"/>
      <c r="E73" s="3">
        <f t="shared" si="0"/>
        <v>0</v>
      </c>
    </row>
    <row r="74" spans="1:5" x14ac:dyDescent="0.3">
      <c r="A74" s="13" t="s">
        <v>39</v>
      </c>
      <c r="B74" s="7">
        <v>130</v>
      </c>
      <c r="C74" s="7" t="s">
        <v>6</v>
      </c>
      <c r="D74" s="26"/>
      <c r="E74" s="3">
        <f t="shared" si="0"/>
        <v>0</v>
      </c>
    </row>
    <row r="75" spans="1:5" x14ac:dyDescent="0.3">
      <c r="A75" s="13" t="s">
        <v>40</v>
      </c>
      <c r="B75" s="7">
        <v>260</v>
      </c>
      <c r="C75" s="7" t="s">
        <v>6</v>
      </c>
      <c r="D75" s="26"/>
      <c r="E75" s="3">
        <f t="shared" si="0"/>
        <v>0</v>
      </c>
    </row>
    <row r="76" spans="1:5" x14ac:dyDescent="0.3">
      <c r="A76" s="13" t="s">
        <v>41</v>
      </c>
      <c r="B76" s="7">
        <v>260</v>
      </c>
      <c r="C76" s="7" t="s">
        <v>6</v>
      </c>
      <c r="D76" s="26"/>
      <c r="E76" s="3">
        <f t="shared" si="0"/>
        <v>0</v>
      </c>
    </row>
    <row r="77" spans="1:5" x14ac:dyDescent="0.3">
      <c r="A77" s="13" t="s">
        <v>42</v>
      </c>
      <c r="B77" s="7">
        <v>260</v>
      </c>
      <c r="C77" s="7" t="s">
        <v>6</v>
      </c>
      <c r="D77" s="26"/>
      <c r="E77" s="3">
        <f t="shared" si="0"/>
        <v>0</v>
      </c>
    </row>
    <row r="78" spans="1:5" x14ac:dyDescent="0.3">
      <c r="A78" s="13" t="s">
        <v>43</v>
      </c>
      <c r="B78" s="7">
        <v>260</v>
      </c>
      <c r="C78" s="7" t="s">
        <v>6</v>
      </c>
      <c r="D78" s="26"/>
      <c r="E78" s="3">
        <f t="shared" si="0"/>
        <v>0</v>
      </c>
    </row>
    <row r="79" spans="1:5" x14ac:dyDescent="0.3">
      <c r="A79" s="13" t="s">
        <v>44</v>
      </c>
      <c r="B79" s="7">
        <v>390</v>
      </c>
      <c r="C79" s="7" t="s">
        <v>6</v>
      </c>
      <c r="D79" s="26"/>
      <c r="E79" s="3">
        <f t="shared" si="0"/>
        <v>0</v>
      </c>
    </row>
    <row r="80" spans="1:5" x14ac:dyDescent="0.3">
      <c r="A80" s="13" t="s">
        <v>45</v>
      </c>
      <c r="B80" s="7">
        <v>390</v>
      </c>
      <c r="C80" s="7" t="s">
        <v>6</v>
      </c>
      <c r="D80" s="26"/>
      <c r="E80" s="3">
        <f t="shared" si="0"/>
        <v>0</v>
      </c>
    </row>
    <row r="81" spans="1:5" x14ac:dyDescent="0.3">
      <c r="A81" s="13" t="s">
        <v>46</v>
      </c>
      <c r="B81" s="7">
        <v>390</v>
      </c>
      <c r="C81" s="7" t="s">
        <v>6</v>
      </c>
      <c r="D81" s="26"/>
      <c r="E81" s="3">
        <f t="shared" si="0"/>
        <v>0</v>
      </c>
    </row>
    <row r="82" spans="1:5" x14ac:dyDescent="0.3">
      <c r="A82" s="13" t="s">
        <v>47</v>
      </c>
      <c r="B82" s="8">
        <v>91000</v>
      </c>
      <c r="C82" s="7" t="s">
        <v>6</v>
      </c>
      <c r="D82" s="26"/>
      <c r="E82" s="3">
        <f t="shared" si="0"/>
        <v>0</v>
      </c>
    </row>
    <row r="83" spans="1:5" x14ac:dyDescent="0.3">
      <c r="A83" s="13" t="s">
        <v>48</v>
      </c>
      <c r="B83" s="7">
        <v>6500</v>
      </c>
      <c r="C83" s="7" t="s">
        <v>6</v>
      </c>
      <c r="D83" s="26"/>
      <c r="E83" s="3">
        <f t="shared" si="0"/>
        <v>0</v>
      </c>
    </row>
    <row r="84" spans="1:5" x14ac:dyDescent="0.3">
      <c r="A84" s="13" t="s">
        <v>49</v>
      </c>
      <c r="B84" s="8">
        <v>13000</v>
      </c>
      <c r="C84" s="7" t="s">
        <v>6</v>
      </c>
      <c r="D84" s="26"/>
      <c r="E84" s="3">
        <f t="shared" si="0"/>
        <v>0</v>
      </c>
    </row>
    <row r="85" spans="1:5" x14ac:dyDescent="0.3">
      <c r="A85" s="13" t="s">
        <v>50</v>
      </c>
      <c r="B85" s="8">
        <v>26000</v>
      </c>
      <c r="C85" s="7" t="s">
        <v>6</v>
      </c>
      <c r="D85" s="26"/>
      <c r="E85" s="3">
        <f t="shared" si="0"/>
        <v>0</v>
      </c>
    </row>
    <row r="86" spans="1:5" x14ac:dyDescent="0.3">
      <c r="A86" s="13" t="s">
        <v>51</v>
      </c>
      <c r="B86" s="8">
        <v>13000</v>
      </c>
      <c r="C86" s="7" t="s">
        <v>6</v>
      </c>
      <c r="D86" s="26"/>
      <c r="E86" s="3">
        <f t="shared" si="0"/>
        <v>0</v>
      </c>
    </row>
    <row r="87" spans="1:5" x14ac:dyDescent="0.3">
      <c r="A87" s="13" t="s">
        <v>52</v>
      </c>
      <c r="B87" s="8">
        <v>13000</v>
      </c>
      <c r="C87" s="7" t="s">
        <v>6</v>
      </c>
      <c r="D87" s="26"/>
      <c r="E87" s="3">
        <f t="shared" si="0"/>
        <v>0</v>
      </c>
    </row>
    <row r="88" spans="1:5" x14ac:dyDescent="0.3">
      <c r="A88" s="13" t="s">
        <v>53</v>
      </c>
      <c r="B88" s="8">
        <v>26000</v>
      </c>
      <c r="C88" s="7" t="s">
        <v>6</v>
      </c>
      <c r="D88" s="26"/>
      <c r="E88" s="3">
        <f t="shared" si="0"/>
        <v>0</v>
      </c>
    </row>
    <row r="89" spans="1:5" x14ac:dyDescent="0.3">
      <c r="A89" s="13" t="s">
        <v>54</v>
      </c>
      <c r="B89" s="7">
        <v>10400</v>
      </c>
      <c r="C89" s="7" t="s">
        <v>6</v>
      </c>
      <c r="D89" s="26"/>
      <c r="E89" s="3">
        <f t="shared" si="0"/>
        <v>0</v>
      </c>
    </row>
    <row r="90" spans="1:5" x14ac:dyDescent="0.3">
      <c r="A90" s="13" t="s">
        <v>55</v>
      </c>
      <c r="B90" s="8">
        <v>6500</v>
      </c>
      <c r="C90" s="7" t="s">
        <v>6</v>
      </c>
      <c r="D90" s="26"/>
      <c r="E90" s="3">
        <f t="shared" si="0"/>
        <v>0</v>
      </c>
    </row>
    <row r="91" spans="1:5" x14ac:dyDescent="0.3">
      <c r="A91" s="13" t="s">
        <v>56</v>
      </c>
      <c r="B91" s="8">
        <v>13000</v>
      </c>
      <c r="C91" s="7" t="s">
        <v>6</v>
      </c>
      <c r="D91" s="26"/>
      <c r="E91" s="3">
        <f t="shared" si="0"/>
        <v>0</v>
      </c>
    </row>
    <row r="92" spans="1:5" x14ac:dyDescent="0.3">
      <c r="A92" s="13" t="s">
        <v>57</v>
      </c>
      <c r="B92" s="8">
        <v>6500</v>
      </c>
      <c r="C92" s="7" t="s">
        <v>6</v>
      </c>
      <c r="D92" s="26"/>
      <c r="E92" s="3">
        <f t="shared" si="0"/>
        <v>0</v>
      </c>
    </row>
    <row r="93" spans="1:5" x14ac:dyDescent="0.3">
      <c r="A93" s="13" t="s">
        <v>58</v>
      </c>
      <c r="B93" s="8">
        <v>13000</v>
      </c>
      <c r="C93" s="7" t="s">
        <v>6</v>
      </c>
      <c r="D93" s="26"/>
      <c r="E93" s="3">
        <f t="shared" si="0"/>
        <v>0</v>
      </c>
    </row>
    <row r="94" spans="1:5" x14ac:dyDescent="0.3">
      <c r="A94" s="13" t="s">
        <v>59</v>
      </c>
      <c r="B94" s="8">
        <v>6500</v>
      </c>
      <c r="C94" s="7" t="s">
        <v>6</v>
      </c>
      <c r="D94" s="26"/>
      <c r="E94" s="3">
        <f t="shared" si="0"/>
        <v>0</v>
      </c>
    </row>
    <row r="95" spans="1:5" x14ac:dyDescent="0.3">
      <c r="A95" s="13" t="s">
        <v>60</v>
      </c>
      <c r="B95" s="8">
        <v>11700</v>
      </c>
      <c r="C95" s="7" t="s">
        <v>6</v>
      </c>
      <c r="D95" s="26"/>
      <c r="E95" s="3">
        <f t="shared" si="0"/>
        <v>0</v>
      </c>
    </row>
    <row r="96" spans="1:5" x14ac:dyDescent="0.3">
      <c r="A96" s="13" t="s">
        <v>61</v>
      </c>
      <c r="B96" s="8">
        <v>26000</v>
      </c>
      <c r="C96" s="7" t="s">
        <v>6</v>
      </c>
      <c r="D96" s="26"/>
      <c r="E96" s="3">
        <f t="shared" si="0"/>
        <v>0</v>
      </c>
    </row>
    <row r="97" spans="1:5" x14ac:dyDescent="0.3">
      <c r="A97" s="13" t="s">
        <v>62</v>
      </c>
      <c r="B97" s="8">
        <v>11700</v>
      </c>
      <c r="C97" s="7" t="s">
        <v>6</v>
      </c>
      <c r="D97" s="26"/>
      <c r="E97" s="3">
        <f t="shared" si="0"/>
        <v>0</v>
      </c>
    </row>
    <row r="98" spans="1:5" x14ac:dyDescent="0.3">
      <c r="A98" s="13" t="s">
        <v>63</v>
      </c>
      <c r="B98" s="8">
        <v>6500</v>
      </c>
      <c r="C98" s="7" t="s">
        <v>6</v>
      </c>
      <c r="D98" s="26"/>
      <c r="E98" s="3">
        <f t="shared" si="0"/>
        <v>0</v>
      </c>
    </row>
    <row r="99" spans="1:5" x14ac:dyDescent="0.3">
      <c r="A99" s="13" t="s">
        <v>64</v>
      </c>
      <c r="B99" s="8">
        <v>5200</v>
      </c>
      <c r="C99" s="7" t="s">
        <v>6</v>
      </c>
      <c r="D99" s="26"/>
      <c r="E99" s="3">
        <f t="shared" si="0"/>
        <v>0</v>
      </c>
    </row>
    <row r="100" spans="1:5" x14ac:dyDescent="0.3">
      <c r="A100" s="13" t="s">
        <v>65</v>
      </c>
      <c r="B100" s="8">
        <v>5200</v>
      </c>
      <c r="C100" s="7" t="s">
        <v>6</v>
      </c>
      <c r="D100" s="26"/>
      <c r="E100" s="3">
        <f t="shared" si="0"/>
        <v>0</v>
      </c>
    </row>
    <row r="101" spans="1:5" ht="15" thickBot="1" x14ac:dyDescent="0.35">
      <c r="A101" s="14" t="s">
        <v>66</v>
      </c>
      <c r="B101" s="12">
        <v>6500</v>
      </c>
      <c r="C101" s="9" t="s">
        <v>6</v>
      </c>
      <c r="D101" s="28"/>
      <c r="E101" s="16">
        <f t="shared" si="0"/>
        <v>0</v>
      </c>
    </row>
    <row r="102" spans="1:5" ht="16.2" thickBot="1" x14ac:dyDescent="0.35">
      <c r="B102" s="21" t="s">
        <v>68</v>
      </c>
      <c r="C102" s="22"/>
      <c r="D102" s="23">
        <f>SUM(E41:E101)</f>
        <v>0</v>
      </c>
      <c r="E102" s="24"/>
    </row>
    <row r="103" spans="1:5" x14ac:dyDescent="0.3">
      <c r="A103" s="25" t="s">
        <v>71</v>
      </c>
    </row>
  </sheetData>
  <mergeCells count="2">
    <mergeCell ref="D102:E102"/>
    <mergeCell ref="B102:C102"/>
  </mergeCells>
  <pageMargins left="0.7" right="0.7" top="0.78740157499999996" bottom="0.78740157499999996" header="0.3" footer="0.3"/>
  <pageSetup paperSize="9" scale="88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47f37fd-c369-40f2-90d4-e7e46af88bde">
      <Terms xmlns="http://schemas.microsoft.com/office/infopath/2007/PartnerControls"/>
    </lcf76f155ced4ddcb4097134ff3c332f>
    <TaxCatchAll xmlns="3b2a0ea5-291b-4392-ad5f-4a764dc663a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3B565256B3291498FE769935B2A0ACD" ma:contentTypeVersion="16" ma:contentTypeDescription="Vytvoří nový dokument" ma:contentTypeScope="" ma:versionID="9a51418ae44fc2105281102268421546">
  <xsd:schema xmlns:xsd="http://www.w3.org/2001/XMLSchema" xmlns:xs="http://www.w3.org/2001/XMLSchema" xmlns:p="http://schemas.microsoft.com/office/2006/metadata/properties" xmlns:ns2="c47f37fd-c369-40f2-90d4-e7e46af88bde" xmlns:ns3="3b2a0ea5-291b-4392-ad5f-4a764dc663ac" targetNamespace="http://schemas.microsoft.com/office/2006/metadata/properties" ma:root="true" ma:fieldsID="33173e5a6000c403f57acdec8fbab0e4" ns2:_="" ns3:_="">
    <xsd:import namespace="c47f37fd-c369-40f2-90d4-e7e46af88bde"/>
    <xsd:import namespace="3b2a0ea5-291b-4392-ad5f-4a764dc663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7f37fd-c369-40f2-90d4-e7e46af88b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Značky obrázků" ma:readOnly="false" ma:fieldId="{5cf76f15-5ced-4ddc-b409-7134ff3c332f}" ma:taxonomyMulti="true" ma:sspId="925f360d-f27b-4b2a-a9ba-3d4ff1be46f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2a0ea5-291b-4392-ad5f-4a764dc663a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7c62b7a-ec4c-4b8a-98ce-e8d8a2363021}" ma:internalName="TaxCatchAll" ma:showField="CatchAllData" ma:web="3b2a0ea5-291b-4392-ad5f-4a764dc663a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5A6CFF-CC8C-4354-A6FE-FF16369A373B}">
  <ds:schemaRefs>
    <ds:schemaRef ds:uri="http://schemas.microsoft.com/office/2006/metadata/properties"/>
    <ds:schemaRef ds:uri="http://schemas.microsoft.com/office/infopath/2007/PartnerControls"/>
    <ds:schemaRef ds:uri="c47f37fd-c369-40f2-90d4-e7e46af88bde"/>
    <ds:schemaRef ds:uri="3b2a0ea5-291b-4392-ad5f-4a764dc663ac"/>
  </ds:schemaRefs>
</ds:datastoreItem>
</file>

<file path=customXml/itemProps2.xml><?xml version="1.0" encoding="utf-8"?>
<ds:datastoreItem xmlns:ds="http://schemas.openxmlformats.org/officeDocument/2006/customXml" ds:itemID="{86E6CC27-2FF0-469A-B3E2-7585D4AA260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D39FF9B-7F96-48C8-A80D-113D946C2D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47f37fd-c369-40f2-90d4-e7e46af88bde"/>
    <ds:schemaRef ds:uri="3b2a0ea5-291b-4392-ad5f-4a764dc663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Čermáková</dc:creator>
  <cp:lastModifiedBy>Zuzana Čermáková</cp:lastModifiedBy>
  <cp:lastPrinted>2022-11-04T07:45:34Z</cp:lastPrinted>
  <dcterms:created xsi:type="dcterms:W3CDTF">2022-11-03T07:17:27Z</dcterms:created>
  <dcterms:modified xsi:type="dcterms:W3CDTF">2022-11-07T12:05:53Z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0x01010043B565256B3291498FE769935B2A0ACD</vt:lpwstr>
  </property>
  <property fmtid="{D5CDD505-2E9C-101B-9397-08002B2CF9AE}" pid="3" name="MediaServiceImageTags">
    <vt:lpwstr/>
  </property>
</Properties>
</file>