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040" windowHeight="9195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4" i="1" l="1"/>
  <c r="E25" i="1" l="1"/>
  <c r="G25" i="1"/>
</calcChain>
</file>

<file path=xl/sharedStrings.xml><?xml version="1.0" encoding="utf-8"?>
<sst xmlns="http://schemas.openxmlformats.org/spreadsheetml/2006/main" count="54" uniqueCount="51">
  <si>
    <t>vybavení</t>
  </si>
  <si>
    <t>ks</t>
  </si>
  <si>
    <t>Rychlovarná konvice</t>
  </si>
  <si>
    <t>Vodní lázeň na ohřev jídla</t>
  </si>
  <si>
    <t>Sušička</t>
  </si>
  <si>
    <t>OSTATNÍ VYBAVENÍ - pro obě skupiny</t>
  </si>
  <si>
    <t>odkaz</t>
  </si>
  <si>
    <t>Povlečení (2 druhy - Beránek modrý a pejsek)</t>
  </si>
  <si>
    <t>Prostěradlo 120x60</t>
  </si>
  <si>
    <t>Prostěradlo 130x60 (2 druhy - modré a žluté)</t>
  </si>
  <si>
    <t>Polštář + deka dětská (souprava pro MŠ 90 x 135 + 60 x 45 cm)</t>
  </si>
  <si>
    <t xml:space="preserve">Ručníky 30x50 cm - 4 barvy (žlutá, červená) </t>
  </si>
  <si>
    <t>Jídelní vozík 860x540</t>
  </si>
  <si>
    <t>kuchyňská linka rohová +  3 horní skříňky</t>
  </si>
  <si>
    <t>Příbory dětské - lžíce, nůž, vidlička</t>
  </si>
  <si>
    <r>
      <t xml:space="preserve">Hrnce a pánve </t>
    </r>
    <r>
      <rPr>
        <sz val="10"/>
        <color theme="1"/>
        <rFont val="Calibri"/>
        <family val="2"/>
        <charset val="238"/>
        <scheme val="minor"/>
      </rPr>
      <t>(hrnce 1x 15l, 2x 10l, 2x 5l, 2x 3l, 2x 2l, 2x 1l, 1x pánev 28cm)</t>
    </r>
  </si>
  <si>
    <t>Talíř hluboký, plytký, hrnek - dětský porcelán</t>
  </si>
  <si>
    <t>Misky umělá hmota</t>
  </si>
  <si>
    <t>Trouba vestavěná</t>
  </si>
  <si>
    <t>Dvouplotýnkový rařič - vestavěná deska deska - plynový</t>
  </si>
  <si>
    <t>Lednice kuchyňka - dle proj.dokument. - panty vlevo</t>
  </si>
  <si>
    <t>Sestava skříní sklad - šatní skříň na uzamčení (900x2160x400), vysoký regál s dvířky 900x2160x400), komoda s policemi 900x1120x400), nízký regál (900x1120x400)</t>
  </si>
  <si>
    <t>Kancelářský stůl - rohový 133x136</t>
  </si>
  <si>
    <t>Kancelářská židle</t>
  </si>
  <si>
    <t xml:space="preserve">Pračka </t>
  </si>
  <si>
    <t>cena/ks v Kč bez DPH</t>
  </si>
  <si>
    <t>celkem bez DPH</t>
  </si>
  <si>
    <t>x</t>
  </si>
  <si>
    <t>cena/ks v Kč s DPH</t>
  </si>
  <si>
    <t>celkem s DPH</t>
  </si>
  <si>
    <t>CELKEM</t>
  </si>
  <si>
    <t>https://www.povleceniproskolky.cz/cz-detail-932607-bavlnene-povleceni-pejsek-zluty-html/</t>
  </si>
  <si>
    <t>https://www.povleceniproskolky.cz/cz-detail-932698-tyrkysove-frote-prosteradlo-html/</t>
  </si>
  <si>
    <t>https://www.povleceniproskolky.cz/cz-detail-932703-citronove-frote-prosteradlo-html/</t>
  </si>
  <si>
    <t>https://www.povleceniproskolky.cz/cz-kategorie_460908-0-prosivane-soupravy-html/</t>
  </si>
  <si>
    <t>https://www.bydlimekrasne.cz/detsky-frote-rucnik-30x50-cm-cerveny-bellatex/?utm_source=favi.cz&amp;utm_medium=cpc&amp;utm_campaign=favi-rucniky-a-osusky&amp;utm_term=ffaa92c3-226c-4c56-883c-026da2e8eff8</t>
  </si>
  <si>
    <t>https://www.vybaveniknihoven.cz/nerezovy-policovy-vozik--2-police-s-ohradkami/?variantId=519&amp;gclid=CjwKCAiAtt2tBhBDEiwALZuhAF_9BVxttiZued7jrpXX2x0EofaCR23QQpKakweynn_NCLUZjd-NHhoC0hYQAvD_BwE</t>
  </si>
  <si>
    <t>https://www.nabytek-bmark.cz/kuchyne/kuchynska-linka-luna-artisan-bila-mdf-rohova-sestava-g-305x300-cm.html?utm_source=favi.cz&amp;utm_medium=cpc&amp;utm_campaign=favi-kuchynske-linky&amp;utm_term=ffc188f9-5d6b-4ab8-9cd1-013155a79e85</t>
  </si>
  <si>
    <t>https://www.promos-gastro.cz/gastro-raut-vydej-jidla-vydejni-voziky-kotliky-chafingy-termosy-na-vodu-infra-lampy/talire-pribory-sklo-gastro-do-skolni-jidelny-restaurace-hrnicky/pribory-nerez-skolni-jidelni-restaurace-steakove-gastro/15118-pribory-pro-deti-do-skolky-st.html?gclid=CjwKCAiA-P-rBhBEEiwAQEXhH2zk5zjkiG8XcqKzX2yiIutvzqTtNtlPwyHz4IksCx0XhYDKvgAJahoCX8kQAvD_BwE</t>
  </si>
  <si>
    <t>https://www.4home.cz/tescoma-panev-steelcraft,-28-cm/?gad_source=1&amp;gclid=CjwKCAiA-P-rBhBEEiwAQEXhH9yWKjjWJSJqtmKYuBXVuY6OHdYkITzV7U1aqNx6HA1fQNxU6-sPWBoC8egQAvD_BwE</t>
  </si>
  <si>
    <t>https://www.petona.cz/p/detska-souprava-krtecek-clun</t>
  </si>
  <si>
    <t>https://www.ikea.com/cz/cs/p/kalas-miska-ruzne-barvy-20461378/?utm_source=google&amp;utm_medium=surfaces&amp;utm_campaign=shopping_feed&amp;utm_content=free_google_shopping_clicks_ChildrensIKEA&amp;gad_source=1&amp;gclid=CjwKCAiAtt2tBhBDEiwALZuhAEd2i4euDuH5Et3P2GC98SNfiVLJK2lsfRoN4KpBTg3e83ElBC3mtRoC2HAQAvD_BwE</t>
  </si>
  <si>
    <t>https://www.gastro-technica.cz/stolni-vodni-lazne/vodni-lazen-s-kohoutkem-gn-1-1-200-mm-1-2-kw-stalgast-741205?gclid=CjwKCAiA-P-rBhBEEiwAQEXhHzwt4l8ix4aa6w3SUVP8R9eEtMzQwOgkenZqHqql5awcjjkOuFFQuBoCdm8QAvD_BwE</t>
  </si>
  <si>
    <t>https://www.electrolux.cz/kitchen/small-kitchen-appliances/kettles--water-filters/kettle/eewa7700r/?gad_source=1&amp;gclid=CjwKCAiA-P-rBhBEEiwAQEXhH3jG3nKwHcdH10NAHx40GHwdzKlc6RiDjFp5V_DG4faX8VHubUuVdhoCVS8QAvD_BwE&amp;gclsrc=aw.ds</t>
  </si>
  <si>
    <t>https://www.datart.cz/trouba-bosch-serie-8-hbg635bb1-cerna.html?gad_source=1&amp;gclid=CjwKCAiAtt2tBhBDEiwALZuhADIsiAhcWqdzW31WDLNp1NOCNFmNUolqqpDO_70jPLvdQZtCjMpnwRoCxJoQAvD_BwE</t>
  </si>
  <si>
    <t>https://www.mall.cz/plynove-varne-desky/concept-pdv7230bc?gad_source=1&amp;gclid=CjwKCAiA-P-rBhBEEiwAQEXhH9aWTQE3Xm-vMhlOOlJ9hbtYLoxDsbhWlasoNWU7Z5Zm6OTIKH-apxoCKfoQAvD_BwE</t>
  </si>
  <si>
    <t>https://www.alza.cz/candy-cce4t618dx-d7547090.htm</t>
  </si>
  <si>
    <t>https://www.nabytek-aldo.cz/nabytek-do-kancelare-pronto-bily-x114778</t>
  </si>
  <si>
    <t>https://www.nabytek-aldo.cz/multifunkcni-komoda-rohovy-psaci-stul-gibril-x116505</t>
  </si>
  <si>
    <t>https://www.b2bpartner.cz/kancelarska-zidle-almere-cerna/</t>
  </si>
  <si>
    <t>https://www.datart.cz/set-vyrobku-aeg-lfr61844bc-tr718l4c.html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</si>
</sst>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right"/>
    </xf>
    <xf numFmtId="0" fontId="0" fillId="0" borderId="0" xfId="0" applyFill="1" applyAlignment="1">
      <alignment horizontal="center" vertical="center"/>
    </xf>
    <xf numFmtId="4" fontId="0" fillId="0" borderId="4" xfId="0" applyNumberFormat="1" applyBorder="1"/>
    <xf numFmtId="0" fontId="2" fillId="3" borderId="3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/>
    </xf>
    <xf numFmtId="4" fontId="0" fillId="0" borderId="4" xfId="0" applyNumberFormat="1" applyBorder="1" applyAlignment="1">
      <alignment wrapText="1"/>
    </xf>
    <xf numFmtId="0" fontId="0" fillId="0" borderId="2" xfId="0" applyBorder="1"/>
    <xf numFmtId="0" fontId="0" fillId="0" borderId="2" xfId="0" applyBorder="1"/>
    <xf numFmtId="0" fontId="0" fillId="0" borderId="6" xfId="0" applyFill="1" applyBorder="1"/>
    <xf numFmtId="0" fontId="0" fillId="0" borderId="2" xfId="0" applyBorder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right" vertical="center"/>
    </xf>
    <xf numFmtId="0" fontId="0" fillId="0" borderId="6" xfId="0" applyFill="1" applyBorder="1" applyAlignment="1">
      <alignment horizontal="right"/>
    </xf>
    <xf numFmtId="4" fontId="0" fillId="5" borderId="4" xfId="0" applyNumberFormat="1" applyFill="1" applyBorder="1"/>
    <xf numFmtId="0" fontId="0" fillId="0" borderId="5" xfId="0" applyBorder="1"/>
    <xf numFmtId="0" fontId="0" fillId="0" borderId="5" xfId="0" applyBorder="1" applyAlignment="1">
      <alignment horizontal="right"/>
    </xf>
    <xf numFmtId="4" fontId="0" fillId="0" borderId="6" xfId="0" applyNumberFormat="1" applyBorder="1"/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center"/>
    </xf>
    <xf numFmtId="0" fontId="4" fillId="0" borderId="0" xfId="2" applyAlignment="1" applyProtection="1">
      <alignment vertical="center" wrapText="1"/>
    </xf>
    <xf numFmtId="0" fontId="4" fillId="0" borderId="0" xfId="2" applyAlignment="1" applyProtection="1">
      <alignment wrapText="1"/>
    </xf>
  </cellXfs>
  <cellStyles count="3">
    <cellStyle name="Hypertextový odkaz" xfId="2" builtinId="8"/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vleceniproskolky.cz/cz-kategorie_460908-0-prosivane-soupravy-html/" TargetMode="External"/><Relationship Id="rId13" Type="http://schemas.openxmlformats.org/officeDocument/2006/relationships/hyperlink" Target="https://www.datart.cz/set-vyrobku-aeg-lfr61844bc-tr718l4c.html" TargetMode="External"/><Relationship Id="rId18" Type="http://schemas.openxmlformats.org/officeDocument/2006/relationships/hyperlink" Target="https://www.electrolux.cz/kitchen/small-kitchen-appliances/kettles--water-filters/kettle/eewa7700r/?gad_source=1&amp;gclid=CjwKCAiA-P-rBhBEEiwAQEXhH3jG3nKwHcdH10NAHx40GHwdzKlc6RiDjFp5V_DG4faX8VHubUuVdhoCVS8QAvD_BwE&amp;gclsrc=aw.ds" TargetMode="External"/><Relationship Id="rId3" Type="http://schemas.openxmlformats.org/officeDocument/2006/relationships/hyperlink" Target="https://www.mall.cz/plynove-varne-desky/concept-pdv7230bc?gad_source=1&amp;gclid=CjwKCAiA-P-rBhBEEiwAQEXhH9aWTQE3Xm-vMhlOOlJ9hbtYLoxDsbhWlasoNWU7Z5Zm6OTIKH-apxoCKfoQAvD_BwE" TargetMode="External"/><Relationship Id="rId7" Type="http://schemas.openxmlformats.org/officeDocument/2006/relationships/hyperlink" Target="https://www.povleceniproskolky.cz/cz-detail-932703-citronove-frote-prosteradlo-html/" TargetMode="External"/><Relationship Id="rId12" Type="http://schemas.openxmlformats.org/officeDocument/2006/relationships/hyperlink" Target="https://www.nabytek-aldo.cz/nabytek-do-kancelare-pronto-bily-x114778" TargetMode="External"/><Relationship Id="rId17" Type="http://schemas.openxmlformats.org/officeDocument/2006/relationships/hyperlink" Target="https://www.gastro-technica.cz/stolni-vodni-lazne/vodni-lazen-s-kohoutkem-gn-1-1-200-mm-1-2-kw-stalgast-741205?gclid=CjwKCAiA-P-rBhBEEiwAQEXhHzwt4l8ix4aa6w3SUVP8R9eEtMzQwOgkenZqHqql5awcjjkOuFFQuBoCdm8QAvD_BwE" TargetMode="External"/><Relationship Id="rId2" Type="http://schemas.openxmlformats.org/officeDocument/2006/relationships/hyperlink" Target="https://www.datart.cz/trouba-bosch-serie-8-hbg635bb1-cerna.html?gad_source=1&amp;gclid=CjwKCAiAtt2tBhBDEiwALZuhADIsiAhcWqdzW31WDLNp1NOCNFmNUolqqpDO_70jPLvdQZtCjMpnwRoCxJoQAvD_BwE" TargetMode="External"/><Relationship Id="rId16" Type="http://schemas.openxmlformats.org/officeDocument/2006/relationships/hyperlink" Target="https://www.4home.cz/tescoma-panev-steelcraft,-28-cm/?gad_source=1&amp;gclid=CjwKCAiA-P-rBhBEEiwAQEXhH9yWKjjWJSJqtmKYuBXVuY6OHdYkITzV7U1aqNx6HA1fQNxU6-sPWBoC8egQAvD_BwE" TargetMode="External"/><Relationship Id="rId1" Type="http://schemas.openxmlformats.org/officeDocument/2006/relationships/hyperlink" Target="https://www.petona.cz/p/detska-souprava-krtecek-clun" TargetMode="External"/><Relationship Id="rId6" Type="http://schemas.openxmlformats.org/officeDocument/2006/relationships/hyperlink" Target="https://www.povleceniproskolky.cz/cz-detail-932698-tyrkysove-frote-prosteradlo-html/" TargetMode="External"/><Relationship Id="rId11" Type="http://schemas.openxmlformats.org/officeDocument/2006/relationships/hyperlink" Target="https://www.nabytek-bmark.cz/kuchyne/kuchynska-linka-luna-artisan-bila-mdf-rohova-sestava-g-305x300-cm.html?utm_source=favi.cz&amp;utm_medium=cpc&amp;utm_campaign=favi-kuchynske-linky&amp;utm_term=ffc188f9-5d6b-4ab8-9cd1-013155a79e85" TargetMode="External"/><Relationship Id="rId5" Type="http://schemas.openxmlformats.org/officeDocument/2006/relationships/hyperlink" Target="https://www.povleceniproskolky.cz/cz-detail-932607-bavlnene-povleceni-pejsek-zluty-html/" TargetMode="External"/><Relationship Id="rId15" Type="http://schemas.openxmlformats.org/officeDocument/2006/relationships/hyperlink" Target="https://www.alza.cz/candy-cce4t618dx-d7547090.htm" TargetMode="External"/><Relationship Id="rId10" Type="http://schemas.openxmlformats.org/officeDocument/2006/relationships/hyperlink" Target="https://www.bydlimekrasne.cz/detsky-frote-rucnik-30x50-cm-cerveny-bellatex/?utm_source=favi.cz&amp;utm_medium=cpc&amp;utm_campaign=favi-rucniky-a-osusky&amp;utm_term=ffaa92c3-226c-4c56-883c-026da2e8eff8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nabytek-aldo.cz/multifunkcni-komoda-rohovy-psaci-stul-gibril-x116505" TargetMode="External"/><Relationship Id="rId9" Type="http://schemas.openxmlformats.org/officeDocument/2006/relationships/hyperlink" Target="https://www.vybaveniknihoven.cz/nerezovy-policovy-vozik--2-police-s-ohradkami/?variantId=519&amp;gclid=CjwKCAiAtt2tBhBDEiwALZuhAF_9BVxttiZued7jrpXX2x0EofaCR23QQpKakweynn_NCLUZjd-NHhoC0hYQAvD_BwE" TargetMode="External"/><Relationship Id="rId14" Type="http://schemas.openxmlformats.org/officeDocument/2006/relationships/hyperlink" Target="https://www.datart.cz/set-vyrobku-aeg-lfr61844bc-tr718l4c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topLeftCell="A13" zoomScaleNormal="100" workbookViewId="0">
      <selection activeCell="K9" sqref="K9"/>
    </sheetView>
  </sheetViews>
  <sheetFormatPr defaultRowHeight="15" x14ac:dyDescent="0.25"/>
  <cols>
    <col min="1" max="1" width="3.85546875" customWidth="1"/>
    <col min="2" max="2" width="63.7109375" customWidth="1"/>
    <col min="3" max="3" width="6.28515625" style="2" customWidth="1"/>
    <col min="4" max="4" width="12.5703125" bestFit="1" customWidth="1"/>
    <col min="5" max="5" width="13.7109375" customWidth="1"/>
    <col min="6" max="6" width="13.7109375" bestFit="1" customWidth="1"/>
    <col min="7" max="7" width="11.140625" customWidth="1"/>
    <col min="8" max="8" width="72.140625" style="3" customWidth="1"/>
  </cols>
  <sheetData>
    <row r="1" spans="1:8" x14ac:dyDescent="0.25">
      <c r="E1" s="1"/>
      <c r="F1" s="6"/>
      <c r="G1" s="6"/>
    </row>
    <row r="2" spans="1:8" x14ac:dyDescent="0.25">
      <c r="B2" s="9" t="s">
        <v>5</v>
      </c>
      <c r="C2" s="9"/>
      <c r="D2" s="9"/>
      <c r="E2" s="9"/>
      <c r="F2" s="9"/>
      <c r="G2" s="9"/>
      <c r="H2" s="9"/>
    </row>
    <row r="3" spans="1:8" ht="27" customHeight="1" thickBot="1" x14ac:dyDescent="0.3">
      <c r="B3" s="4" t="s">
        <v>0</v>
      </c>
      <c r="C3" s="5" t="s">
        <v>1</v>
      </c>
      <c r="D3" s="8" t="s">
        <v>25</v>
      </c>
      <c r="E3" s="8" t="s">
        <v>26</v>
      </c>
      <c r="F3" s="8" t="s">
        <v>28</v>
      </c>
      <c r="G3" s="8" t="s">
        <v>29</v>
      </c>
      <c r="H3" s="8" t="s">
        <v>6</v>
      </c>
    </row>
    <row r="4" spans="1:8" ht="18" customHeight="1" thickTop="1" x14ac:dyDescent="0.25">
      <c r="A4">
        <v>62</v>
      </c>
      <c r="B4" s="11" t="s">
        <v>7</v>
      </c>
      <c r="C4" s="16">
        <v>50</v>
      </c>
      <c r="D4" s="7">
        <v>0</v>
      </c>
      <c r="E4" s="7">
        <f>SUM(C4*D4)</f>
        <v>0</v>
      </c>
      <c r="F4" s="19">
        <v>0</v>
      </c>
      <c r="G4" s="19">
        <f>C4*F4</f>
        <v>0</v>
      </c>
      <c r="H4" s="29" t="s">
        <v>31</v>
      </c>
    </row>
    <row r="5" spans="1:8" ht="30" x14ac:dyDescent="0.25">
      <c r="A5">
        <v>63</v>
      </c>
      <c r="B5" s="11" t="s">
        <v>8</v>
      </c>
      <c r="C5" s="16">
        <v>9</v>
      </c>
      <c r="D5" s="7">
        <v>0</v>
      </c>
      <c r="E5" s="7">
        <f t="shared" ref="E5:E24" si="0">SUM(C5*D5)</f>
        <v>0</v>
      </c>
      <c r="F5" s="19">
        <v>0</v>
      </c>
      <c r="G5" s="19">
        <f t="shared" ref="G5:G24" si="1">C5*F5</f>
        <v>0</v>
      </c>
      <c r="H5" s="29" t="s">
        <v>32</v>
      </c>
    </row>
    <row r="6" spans="1:8" ht="15.75" customHeight="1" x14ac:dyDescent="0.25">
      <c r="A6">
        <v>64</v>
      </c>
      <c r="B6" s="11" t="s">
        <v>9</v>
      </c>
      <c r="C6" s="16">
        <v>41</v>
      </c>
      <c r="D6" s="7">
        <v>0</v>
      </c>
      <c r="E6" s="7">
        <f t="shared" si="0"/>
        <v>0</v>
      </c>
      <c r="F6" s="19">
        <v>0</v>
      </c>
      <c r="G6" s="19">
        <f t="shared" si="1"/>
        <v>0</v>
      </c>
      <c r="H6" s="29" t="s">
        <v>33</v>
      </c>
    </row>
    <row r="7" spans="1:8" ht="30" x14ac:dyDescent="0.25">
      <c r="A7">
        <v>65</v>
      </c>
      <c r="B7" s="11" t="s">
        <v>10</v>
      </c>
      <c r="C7" s="16">
        <v>50</v>
      </c>
      <c r="D7" s="7">
        <v>0</v>
      </c>
      <c r="E7" s="7">
        <f t="shared" si="0"/>
        <v>0</v>
      </c>
      <c r="F7" s="19">
        <v>0</v>
      </c>
      <c r="G7" s="19">
        <f t="shared" si="1"/>
        <v>0</v>
      </c>
      <c r="H7" s="29" t="s">
        <v>34</v>
      </c>
    </row>
    <row r="8" spans="1:8" ht="48" customHeight="1" x14ac:dyDescent="0.25">
      <c r="A8">
        <v>66</v>
      </c>
      <c r="B8" s="11" t="s">
        <v>11</v>
      </c>
      <c r="C8" s="16">
        <v>50</v>
      </c>
      <c r="D8" s="7">
        <v>0</v>
      </c>
      <c r="E8" s="10">
        <f t="shared" si="0"/>
        <v>0</v>
      </c>
      <c r="F8" s="19">
        <v>0</v>
      </c>
      <c r="G8" s="19">
        <f t="shared" si="1"/>
        <v>0</v>
      </c>
      <c r="H8" s="29" t="s">
        <v>35</v>
      </c>
    </row>
    <row r="9" spans="1:8" ht="51" customHeight="1" x14ac:dyDescent="0.25">
      <c r="A9">
        <v>67</v>
      </c>
      <c r="B9" s="11" t="s">
        <v>12</v>
      </c>
      <c r="C9" s="16">
        <v>2</v>
      </c>
      <c r="D9" s="7">
        <v>0</v>
      </c>
      <c r="E9" s="7">
        <f t="shared" si="0"/>
        <v>0</v>
      </c>
      <c r="F9" s="19">
        <v>0</v>
      </c>
      <c r="G9" s="19">
        <f t="shared" si="1"/>
        <v>0</v>
      </c>
      <c r="H9" s="29" t="s">
        <v>36</v>
      </c>
    </row>
    <row r="10" spans="1:8" ht="66" customHeight="1" x14ac:dyDescent="0.25">
      <c r="A10">
        <v>68</v>
      </c>
      <c r="B10" s="11" t="s">
        <v>13</v>
      </c>
      <c r="C10" s="16">
        <v>2</v>
      </c>
      <c r="D10" s="7">
        <v>0</v>
      </c>
      <c r="E10" s="7">
        <f t="shared" si="0"/>
        <v>0</v>
      </c>
      <c r="F10" s="19">
        <v>0</v>
      </c>
      <c r="G10" s="19">
        <f t="shared" si="1"/>
        <v>0</v>
      </c>
      <c r="H10" s="29" t="s">
        <v>37</v>
      </c>
    </row>
    <row r="11" spans="1:8" ht="55.5" customHeight="1" x14ac:dyDescent="0.25">
      <c r="A11">
        <v>69</v>
      </c>
      <c r="B11" s="12" t="s">
        <v>14</v>
      </c>
      <c r="C11" s="16">
        <v>40</v>
      </c>
      <c r="D11" s="7">
        <v>0</v>
      </c>
      <c r="E11" s="7">
        <f t="shared" si="0"/>
        <v>0</v>
      </c>
      <c r="F11" s="19">
        <v>0</v>
      </c>
      <c r="G11" s="19">
        <f t="shared" si="1"/>
        <v>0</v>
      </c>
      <c r="H11" s="29" t="s">
        <v>38</v>
      </c>
    </row>
    <row r="12" spans="1:8" ht="57.75" customHeight="1" x14ac:dyDescent="0.25">
      <c r="A12">
        <v>70</v>
      </c>
      <c r="B12" s="12" t="s">
        <v>15</v>
      </c>
      <c r="C12" s="16">
        <v>2</v>
      </c>
      <c r="D12" s="7">
        <v>0</v>
      </c>
      <c r="E12" s="7">
        <f t="shared" si="0"/>
        <v>0</v>
      </c>
      <c r="F12" s="19">
        <v>0</v>
      </c>
      <c r="G12" s="19">
        <f t="shared" si="1"/>
        <v>0</v>
      </c>
      <c r="H12" s="29" t="s">
        <v>39</v>
      </c>
    </row>
    <row r="13" spans="1:8" ht="19.5" customHeight="1" x14ac:dyDescent="0.25">
      <c r="A13">
        <v>71</v>
      </c>
      <c r="B13" s="12" t="s">
        <v>16</v>
      </c>
      <c r="C13" s="16">
        <v>40</v>
      </c>
      <c r="D13" s="7">
        <v>0</v>
      </c>
      <c r="E13" s="7">
        <f t="shared" si="0"/>
        <v>0</v>
      </c>
      <c r="F13" s="19">
        <v>0</v>
      </c>
      <c r="G13" s="19">
        <f t="shared" si="1"/>
        <v>0</v>
      </c>
      <c r="H13" s="29" t="s">
        <v>40</v>
      </c>
    </row>
    <row r="14" spans="1:8" ht="47.25" customHeight="1" x14ac:dyDescent="0.25">
      <c r="A14">
        <v>72</v>
      </c>
      <c r="B14" s="13" t="s">
        <v>17</v>
      </c>
      <c r="C14" s="18">
        <v>40</v>
      </c>
      <c r="D14" s="7">
        <v>0</v>
      </c>
      <c r="E14" s="7">
        <f t="shared" si="0"/>
        <v>0</v>
      </c>
      <c r="F14" s="19">
        <v>0</v>
      </c>
      <c r="G14" s="19">
        <f t="shared" si="1"/>
        <v>0</v>
      </c>
      <c r="H14" s="29" t="s">
        <v>41</v>
      </c>
    </row>
    <row r="15" spans="1:8" ht="54.75" customHeight="1" x14ac:dyDescent="0.25">
      <c r="A15">
        <v>73</v>
      </c>
      <c r="B15" s="12" t="s">
        <v>3</v>
      </c>
      <c r="C15" s="16">
        <v>2</v>
      </c>
      <c r="D15" s="7">
        <v>0</v>
      </c>
      <c r="E15" s="7">
        <f t="shared" si="0"/>
        <v>0</v>
      </c>
      <c r="F15" s="19">
        <v>0</v>
      </c>
      <c r="G15" s="19">
        <f t="shared" si="1"/>
        <v>0</v>
      </c>
      <c r="H15" s="29" t="s">
        <v>42</v>
      </c>
    </row>
    <row r="16" spans="1:8" ht="57.75" customHeight="1" x14ac:dyDescent="0.25">
      <c r="A16">
        <v>74</v>
      </c>
      <c r="B16" s="12" t="s">
        <v>2</v>
      </c>
      <c r="C16" s="16">
        <v>2</v>
      </c>
      <c r="D16" s="7">
        <v>0</v>
      </c>
      <c r="E16" s="7">
        <f t="shared" si="0"/>
        <v>0</v>
      </c>
      <c r="F16" s="19">
        <v>0</v>
      </c>
      <c r="G16" s="19">
        <f t="shared" si="1"/>
        <v>0</v>
      </c>
      <c r="H16" s="29" t="s">
        <v>43</v>
      </c>
    </row>
    <row r="17" spans="1:8" ht="48.75" customHeight="1" x14ac:dyDescent="0.25">
      <c r="A17">
        <v>75</v>
      </c>
      <c r="B17" s="12" t="s">
        <v>18</v>
      </c>
      <c r="C17" s="16">
        <v>2</v>
      </c>
      <c r="D17" s="7">
        <v>0</v>
      </c>
      <c r="E17" s="7">
        <f t="shared" si="0"/>
        <v>0</v>
      </c>
      <c r="F17" s="19">
        <v>0</v>
      </c>
      <c r="G17" s="19">
        <f t="shared" si="1"/>
        <v>0</v>
      </c>
      <c r="H17" s="29" t="s">
        <v>44</v>
      </c>
    </row>
    <row r="18" spans="1:8" ht="51" customHeight="1" x14ac:dyDescent="0.25">
      <c r="A18">
        <v>76</v>
      </c>
      <c r="B18" s="12" t="s">
        <v>19</v>
      </c>
      <c r="C18" s="16">
        <v>2</v>
      </c>
      <c r="D18" s="7">
        <v>0</v>
      </c>
      <c r="E18" s="7">
        <f t="shared" si="0"/>
        <v>0</v>
      </c>
      <c r="F18" s="19">
        <v>0</v>
      </c>
      <c r="G18" s="19">
        <f t="shared" si="1"/>
        <v>0</v>
      </c>
      <c r="H18" s="29" t="s">
        <v>45</v>
      </c>
    </row>
    <row r="19" spans="1:8" ht="20.25" customHeight="1" x14ac:dyDescent="0.25">
      <c r="A19">
        <v>77</v>
      </c>
      <c r="B19" s="12" t="s">
        <v>20</v>
      </c>
      <c r="C19" s="16">
        <v>2</v>
      </c>
      <c r="D19" s="7">
        <v>0</v>
      </c>
      <c r="E19" s="7">
        <f t="shared" si="0"/>
        <v>0</v>
      </c>
      <c r="F19" s="19">
        <v>0</v>
      </c>
      <c r="G19" s="19">
        <f t="shared" si="1"/>
        <v>0</v>
      </c>
      <c r="H19" s="29" t="s">
        <v>46</v>
      </c>
    </row>
    <row r="20" spans="1:8" ht="27.75" customHeight="1" x14ac:dyDescent="0.25">
      <c r="A20">
        <v>78</v>
      </c>
      <c r="B20" s="15" t="s">
        <v>21</v>
      </c>
      <c r="C20" s="17">
        <v>2</v>
      </c>
      <c r="D20" s="7">
        <v>0</v>
      </c>
      <c r="E20" s="7">
        <f t="shared" si="0"/>
        <v>0</v>
      </c>
      <c r="F20" s="19">
        <v>0</v>
      </c>
      <c r="G20" s="19">
        <f t="shared" si="1"/>
        <v>0</v>
      </c>
      <c r="H20" s="28" t="s">
        <v>47</v>
      </c>
    </row>
    <row r="21" spans="1:8" ht="30" x14ac:dyDescent="0.25">
      <c r="A21">
        <v>79</v>
      </c>
      <c r="B21" s="14" t="s">
        <v>22</v>
      </c>
      <c r="C21" s="16">
        <v>1</v>
      </c>
      <c r="D21" s="7">
        <v>0</v>
      </c>
      <c r="E21" s="7">
        <f t="shared" si="0"/>
        <v>0</v>
      </c>
      <c r="F21" s="19">
        <v>0</v>
      </c>
      <c r="G21" s="19">
        <f t="shared" si="1"/>
        <v>0</v>
      </c>
      <c r="H21" s="29" t="s">
        <v>48</v>
      </c>
    </row>
    <row r="22" spans="1:8" ht="18" customHeight="1" x14ac:dyDescent="0.25">
      <c r="A22">
        <v>80</v>
      </c>
      <c r="B22" s="14" t="s">
        <v>23</v>
      </c>
      <c r="C22" s="16">
        <v>1</v>
      </c>
      <c r="D22" s="7">
        <v>0</v>
      </c>
      <c r="E22" s="7">
        <f t="shared" si="0"/>
        <v>0</v>
      </c>
      <c r="F22" s="19">
        <v>0</v>
      </c>
      <c r="G22" s="19">
        <f t="shared" si="1"/>
        <v>0</v>
      </c>
      <c r="H22" s="29" t="s">
        <v>49</v>
      </c>
    </row>
    <row r="23" spans="1:8" ht="15.75" customHeight="1" x14ac:dyDescent="0.25">
      <c r="A23">
        <v>81</v>
      </c>
      <c r="B23" s="14" t="s">
        <v>24</v>
      </c>
      <c r="C23" s="16">
        <v>1</v>
      </c>
      <c r="D23" s="7">
        <v>0</v>
      </c>
      <c r="E23" s="7">
        <f t="shared" si="0"/>
        <v>0</v>
      </c>
      <c r="F23" s="19">
        <v>0</v>
      </c>
      <c r="G23" s="19">
        <f t="shared" si="1"/>
        <v>0</v>
      </c>
      <c r="H23" s="29" t="s">
        <v>50</v>
      </c>
    </row>
    <row r="24" spans="1:8" ht="18.75" customHeight="1" x14ac:dyDescent="0.25">
      <c r="A24">
        <v>82</v>
      </c>
      <c r="B24" s="20" t="s">
        <v>4</v>
      </c>
      <c r="C24" s="21">
        <v>1</v>
      </c>
      <c r="D24" s="22">
        <v>0</v>
      </c>
      <c r="E24" s="22">
        <f t="shared" si="0"/>
        <v>0</v>
      </c>
      <c r="F24" s="19">
        <v>0</v>
      </c>
      <c r="G24" s="19">
        <f t="shared" si="1"/>
        <v>0</v>
      </c>
      <c r="H24" s="29" t="s">
        <v>50</v>
      </c>
    </row>
    <row r="25" spans="1:8" x14ac:dyDescent="0.25">
      <c r="B25" s="23" t="s">
        <v>30</v>
      </c>
      <c r="C25" s="24" t="s">
        <v>27</v>
      </c>
      <c r="D25" s="25" t="s">
        <v>27</v>
      </c>
      <c r="E25" s="26">
        <f>SUM(E4:E24)</f>
        <v>0</v>
      </c>
      <c r="F25" s="27" t="s">
        <v>27</v>
      </c>
      <c r="G25" s="27">
        <f>SUM(G4:G24)</f>
        <v>0</v>
      </c>
    </row>
  </sheetData>
  <mergeCells count="1">
    <mergeCell ref="B2:H2"/>
  </mergeCells>
  <hyperlinks>
    <hyperlink ref="H13" r:id="rId1"/>
    <hyperlink ref="H11" display="https://www.promos-gastro.cz/gastro-raut-vydej-jidla-vydejni-voziky-kotliky-chafingy-termosy-na-vodu-infra-lampy/talire-pribory-sklo-gastro-do-skolni-jidelny-restaurace-hrnicky/pribory-nerez-skolni-jidelni-restaurace-steakove-gastro/15118-pribory-pro-deti"/>
    <hyperlink ref="H17" r:id="rId2"/>
    <hyperlink ref="H18" r:id="rId3"/>
    <hyperlink ref="H21" r:id="rId4"/>
    <hyperlink ref="H4" r:id="rId5"/>
    <hyperlink ref="H5" r:id="rId6"/>
    <hyperlink ref="H6" r:id="rId7"/>
    <hyperlink ref="H7" r:id="rId8"/>
    <hyperlink ref="H9" r:id="rId9"/>
    <hyperlink ref="H8" r:id="rId10"/>
    <hyperlink ref="H10" r:id="rId11"/>
    <hyperlink ref="H20" r:id="rId12"/>
    <hyperlink ref="H24" r:id="rId13"/>
    <hyperlink ref="H23" r:id="rId14"/>
    <hyperlink ref="H19" r:id="rId15"/>
    <hyperlink ref="H12" r:id="rId16"/>
    <hyperlink ref="H14" display="https://www.ikea.com/cz/cs/p/kalas-miska-ruzne-barvy-20461378/?utm_source=google&amp;utm_medium=surfaces&amp;utm_campaign=shopping_feed&amp;utm_content=free_google_shopping_clicks_ChildrensIKEA&amp;gad_source=1&amp;gclid=CjwKCAiAtt2tBhBDEiwALZuhAEd2i4euDuH5Et3P2GC98SNfiVLJK2"/>
    <hyperlink ref="H15" r:id="rId17"/>
    <hyperlink ref="H16" r:id="rId18"/>
  </hyperlinks>
  <pageMargins left="0.70866141732283472" right="0.70866141732283472" top="0.78740157480314965" bottom="0.78740157480314965" header="0.31496062992125984" footer="0.31496062992125984"/>
  <pageSetup paperSize="9" scale="53" fitToHeight="3" orientation="landscape" horizontalDpi="4294967293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</dc:creator>
  <cp:lastModifiedBy>Ing. Alena Rückerová</cp:lastModifiedBy>
  <cp:lastPrinted>2022-09-22T14:27:53Z</cp:lastPrinted>
  <dcterms:created xsi:type="dcterms:W3CDTF">2022-09-13T19:46:02Z</dcterms:created>
  <dcterms:modified xsi:type="dcterms:W3CDTF">2024-01-30T12:30:31Z</dcterms:modified>
</cp:coreProperties>
</file>