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3 - OZP/OZP 065 - Monitoring síťového provozu/4_final/"/>
    </mc:Choice>
  </mc:AlternateContent>
  <xr:revisionPtr revIDLastSave="35" documentId="8_{F229E9BA-B5D7-4431-97AA-EDD3D927683B}" xr6:coauthVersionLast="47" xr6:coauthVersionMax="47" xr10:uidLastSave="{D9868610-389F-45CF-AC12-E1E66F067F8C}"/>
  <bookViews>
    <workbookView xWindow="3120" yWindow="2415" windowWidth="23715" windowHeight="17400" xr2:uid="{00000000-000D-0000-FFFF-FFFF00000000}"/>
  </bookViews>
  <sheets>
    <sheet name="List1" sheetId="1" r:id="rId1"/>
  </sheets>
  <definedNames>
    <definedName name="_xlnm.Print_Area" localSheetId="0">List1!$A$1:$F$26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9" i="1"/>
  <c r="F16" i="1"/>
  <c r="F15" i="1"/>
  <c r="F14" i="1"/>
  <c r="F7" i="1"/>
  <c r="F8" i="1"/>
  <c r="F6" i="1"/>
  <c r="F9" i="1"/>
  <c r="F21" i="1" l="1"/>
  <c r="F18" i="1"/>
  <c r="F17" i="1"/>
  <c r="F10" i="1"/>
  <c r="F12" i="1"/>
  <c r="F22" i="1" l="1"/>
  <c r="F25" i="1" s="1"/>
</calcChain>
</file>

<file path=xl/sharedStrings.xml><?xml version="1.0" encoding="utf-8"?>
<sst xmlns="http://schemas.openxmlformats.org/spreadsheetml/2006/main" count="25" uniqueCount="25">
  <si>
    <t>Příloha č. 2 - Cenová tabulka</t>
  </si>
  <si>
    <t>Položka</t>
  </si>
  <si>
    <t>Název položky</t>
  </si>
  <si>
    <t>Cena za jednotku                             (v Kč bez DPH)</t>
  </si>
  <si>
    <t>Počet jednotek</t>
  </si>
  <si>
    <t>Poskytnutí technologie vč. licencí</t>
  </si>
  <si>
    <t>Technická podpora dle čl. IV smlouvy</t>
  </si>
  <si>
    <t>1 (člověko)hodina služeb rozvoje na vyžádání*</t>
  </si>
  <si>
    <t>1 (člověko)hodina konzultací na vyžádání* (nad rámec hodin zahrnutých v ceně za technickou podporu)</t>
  </si>
  <si>
    <t xml:space="preserve">Celková (nabídková) cena v Kč bez DPH </t>
  </si>
  <si>
    <t>* U služeb rozvoje na vyžádání a konzultace v hodinové sazbě na vyžádání je uveden jako počet jednotek maximální počet jednotek, které mohou být na základě smlouvy objednány a poskytnuty. Objednatel je oprávněn tyto hodiny na vyžádání čerpat dle svých potřeb a nemusí tedy tyto hodiny vyčerpat.</t>
  </si>
  <si>
    <t>Celková nabídková cena za počet jednotek položky (v Kč bez DPH)</t>
  </si>
  <si>
    <t>Hardwarová sonda pro monitoring síťového provozu (min. 40 Gbps, rozhraní SFP+, podpora NetFlow/IPFIX, kompatibilita s centrálním kolektorem)</t>
  </si>
  <si>
    <t>Virtuální sonda pro monitoring (min. 2 Gbps, IPFIX export, kompatibilita s centrálním kolektorem)</t>
  </si>
  <si>
    <t>Centrální kolektor pro sběr a analýzu dat (min. 48 000 FPS, podpora dlouhodobého ukládání)</t>
  </si>
  <si>
    <t>Zásuvný modul optického rozhraní 10G SFP+ LR</t>
  </si>
  <si>
    <t>Podpora pro HW sondu (viz položka 1)</t>
  </si>
  <si>
    <t>Podpora pro virtuální sondy (viz položka 2)</t>
  </si>
  <si>
    <t>Podpora pro centrální kolektor (viz položka 3)</t>
  </si>
  <si>
    <t>Podpora pro FPI licenci</t>
  </si>
  <si>
    <t>Podpora pro ADS licenci</t>
  </si>
  <si>
    <t>Podpora pro APM licenci</t>
  </si>
  <si>
    <t>Licence pro funkci Full Packet Inspection (FPI)</t>
  </si>
  <si>
    <t>Licence pro funkci Anomaly Detection Systém (ADS)</t>
  </si>
  <si>
    <t>Licence pro funkci Application Performance Monitoring (APM)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</si>
</sst>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6" formatCode="#,##0.00\ _K_č;\-#,##0.00\ _K_č"/>
    <numFmt numFmtId="168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A6A6A6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" fontId="5" fillId="3" borderId="1" xfId="1" applyNumberFormat="1" applyFont="1" applyFill="1" applyBorder="1" applyAlignment="1">
      <alignment horizontal="left" vertical="top" wrapText="1"/>
    </xf>
    <xf numFmtId="0" fontId="6" fillId="0" borderId="0" xfId="0" applyFont="1"/>
    <xf numFmtId="1" fontId="5" fillId="3" borderId="1" xfId="1" applyNumberFormat="1" applyFont="1" applyFill="1" applyBorder="1" applyAlignment="1">
      <alignment horizontal="center" vertical="center"/>
    </xf>
    <xf numFmtId="164" fontId="7" fillId="4" borderId="1" xfId="1" applyFont="1" applyFill="1" applyBorder="1" applyAlignment="1">
      <alignment horizontal="center" vertical="center"/>
    </xf>
    <xf numFmtId="164" fontId="7" fillId="4" borderId="5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top" wrapText="1"/>
    </xf>
    <xf numFmtId="1" fontId="5" fillId="3" borderId="5" xfId="1" applyNumberFormat="1" applyFont="1" applyFill="1" applyBorder="1" applyAlignment="1">
      <alignment horizontal="center" vertical="top" wrapText="1"/>
    </xf>
    <xf numFmtId="164" fontId="7" fillId="4" borderId="9" xfId="1" applyFont="1" applyFill="1" applyBorder="1" applyAlignment="1">
      <alignment horizontal="center" vertical="center"/>
    </xf>
    <xf numFmtId="1" fontId="5" fillId="3" borderId="9" xfId="1" applyNumberFormat="1" applyFont="1" applyFill="1" applyBorder="1" applyAlignment="1">
      <alignment horizontal="center" vertical="center"/>
    </xf>
    <xf numFmtId="0" fontId="5" fillId="3" borderId="5" xfId="1" applyNumberFormat="1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>
      <alignment horizontal="left" vertical="top" wrapText="1"/>
    </xf>
    <xf numFmtId="0" fontId="5" fillId="3" borderId="9" xfId="1" applyNumberFormat="1" applyFont="1" applyFill="1" applyBorder="1" applyAlignment="1">
      <alignment horizontal="left" vertical="top" wrapText="1"/>
    </xf>
    <xf numFmtId="1" fontId="5" fillId="3" borderId="13" xfId="1" applyNumberFormat="1" applyFont="1" applyFill="1" applyBorder="1" applyAlignment="1">
      <alignment horizontal="center" vertical="top" wrapText="1"/>
    </xf>
    <xf numFmtId="166" fontId="7" fillId="3" borderId="14" xfId="1" applyNumberFormat="1" applyFont="1" applyFill="1" applyBorder="1" applyAlignment="1">
      <alignment horizontal="center" vertical="center"/>
    </xf>
    <xf numFmtId="1" fontId="5" fillId="3" borderId="15" xfId="1" applyNumberFormat="1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1" fontId="5" fillId="3" borderId="18" xfId="1" applyNumberFormat="1" applyFont="1" applyFill="1" applyBorder="1" applyAlignment="1">
      <alignment horizontal="left" vertical="center" wrapText="1"/>
    </xf>
    <xf numFmtId="164" fontId="7" fillId="4" borderId="18" xfId="1" applyFont="1" applyFill="1" applyBorder="1" applyAlignment="1">
      <alignment horizontal="center" vertical="center"/>
    </xf>
    <xf numFmtId="1" fontId="5" fillId="3" borderId="18" xfId="1" applyNumberFormat="1" applyFont="1" applyFill="1" applyBorder="1" applyAlignment="1">
      <alignment horizontal="center" vertical="center"/>
    </xf>
    <xf numFmtId="166" fontId="7" fillId="3" borderId="19" xfId="1" applyNumberFormat="1" applyFont="1" applyFill="1" applyBorder="1" applyAlignment="1">
      <alignment horizontal="center" vertical="center"/>
    </xf>
    <xf numFmtId="166" fontId="7" fillId="3" borderId="23" xfId="1" applyNumberFormat="1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1" fontId="5" fillId="3" borderId="25" xfId="1" applyNumberFormat="1" applyFont="1" applyFill="1" applyBorder="1" applyAlignment="1">
      <alignment horizontal="left" vertical="center" wrapText="1"/>
    </xf>
    <xf numFmtId="164" fontId="7" fillId="4" borderId="25" xfId="1" applyFont="1" applyFill="1" applyBorder="1" applyAlignment="1">
      <alignment horizontal="center" vertical="center"/>
    </xf>
    <xf numFmtId="1" fontId="5" fillId="3" borderId="25" xfId="1" applyNumberFormat="1" applyFont="1" applyFill="1" applyBorder="1" applyAlignment="1">
      <alignment horizontal="center" vertical="center"/>
    </xf>
    <xf numFmtId="166" fontId="7" fillId="3" borderId="26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" fontId="5" fillId="3" borderId="10" xfId="1" applyNumberFormat="1" applyFont="1" applyFill="1" applyBorder="1" applyAlignment="1">
      <alignment horizontal="center" vertical="top" wrapText="1"/>
    </xf>
    <xf numFmtId="1" fontId="5" fillId="3" borderId="11" xfId="1" applyNumberFormat="1" applyFont="1" applyFill="1" applyBorder="1" applyAlignment="1">
      <alignment horizontal="center" vertical="top" wrapText="1"/>
    </xf>
    <xf numFmtId="1" fontId="5" fillId="3" borderId="12" xfId="1" applyNumberFormat="1" applyFont="1" applyFill="1" applyBorder="1" applyAlignment="1">
      <alignment horizontal="center" vertical="top" wrapText="1"/>
    </xf>
    <xf numFmtId="1" fontId="5" fillId="3" borderId="20" xfId="1" applyNumberFormat="1" applyFont="1" applyFill="1" applyBorder="1" applyAlignment="1">
      <alignment horizontal="center" vertical="top" wrapText="1"/>
    </xf>
    <xf numFmtId="1" fontId="5" fillId="3" borderId="21" xfId="1" applyNumberFormat="1" applyFont="1" applyFill="1" applyBorder="1" applyAlignment="1">
      <alignment horizontal="center" vertical="top" wrapText="1"/>
    </xf>
    <xf numFmtId="1" fontId="5" fillId="3" borderId="22" xfId="1" applyNumberFormat="1" applyFont="1" applyFill="1" applyBorder="1" applyAlignment="1">
      <alignment horizontal="center" vertical="top" wrapText="1"/>
    </xf>
    <xf numFmtId="168" fontId="5" fillId="5" borderId="1" xfId="0" applyNumberFormat="1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7"/>
  <sheetViews>
    <sheetView tabSelected="1" zoomScale="115" zoomScaleNormal="115" zoomScaleSheetLayoutView="130" workbookViewId="0">
      <selection activeCell="F25" sqref="F25"/>
    </sheetView>
  </sheetViews>
  <sheetFormatPr defaultRowHeight="15" x14ac:dyDescent="0.25"/>
  <cols>
    <col min="2" max="2" width="7.28515625" customWidth="1"/>
    <col min="3" max="3" width="65.7109375" customWidth="1"/>
    <col min="4" max="4" width="17" customWidth="1"/>
    <col min="5" max="5" width="8.42578125" customWidth="1"/>
    <col min="6" max="6" width="20.140625" customWidth="1"/>
  </cols>
  <sheetData>
    <row r="2" spans="2:6" x14ac:dyDescent="0.25">
      <c r="B2" s="37" t="s">
        <v>0</v>
      </c>
      <c r="C2" s="37"/>
      <c r="D2" s="37"/>
      <c r="E2" s="37"/>
      <c r="F2" s="37"/>
    </row>
    <row r="3" spans="2:6" ht="15.75" thickBot="1" x14ac:dyDescent="0.3">
      <c r="B3" s="1"/>
      <c r="C3" s="2"/>
      <c r="D3" s="2"/>
      <c r="E3" s="2"/>
      <c r="F3" s="2"/>
    </row>
    <row r="4" spans="2:6" ht="47.45" customHeight="1" thickBot="1" x14ac:dyDescent="0.3">
      <c r="B4" s="8" t="s">
        <v>1</v>
      </c>
      <c r="C4" s="9" t="s">
        <v>2</v>
      </c>
      <c r="D4" s="9" t="s">
        <v>3</v>
      </c>
      <c r="E4" s="9" t="s">
        <v>4</v>
      </c>
      <c r="F4" s="10" t="s">
        <v>11</v>
      </c>
    </row>
    <row r="5" spans="2:6" ht="15.75" thickBot="1" x14ac:dyDescent="0.3">
      <c r="B5" s="41" t="s">
        <v>5</v>
      </c>
      <c r="C5" s="42"/>
      <c r="D5" s="42"/>
      <c r="E5" s="42"/>
      <c r="F5" s="43"/>
    </row>
    <row r="6" spans="2:6" ht="24" x14ac:dyDescent="0.25">
      <c r="B6" s="18">
        <v>1</v>
      </c>
      <c r="C6" s="15" t="s">
        <v>12</v>
      </c>
      <c r="D6" s="7"/>
      <c r="E6" s="12">
        <v>1</v>
      </c>
      <c r="F6" s="19">
        <f>D6*E6</f>
        <v>0</v>
      </c>
    </row>
    <row r="7" spans="2:6" ht="24" x14ac:dyDescent="0.25">
      <c r="B7" s="20">
        <v>2</v>
      </c>
      <c r="C7" s="16" t="s">
        <v>13</v>
      </c>
      <c r="D7" s="6"/>
      <c r="E7" s="11">
        <v>10</v>
      </c>
      <c r="F7" s="19">
        <f t="shared" ref="F7:F8" si="0">D7*E7</f>
        <v>0</v>
      </c>
    </row>
    <row r="8" spans="2:6" ht="24" x14ac:dyDescent="0.25">
      <c r="B8" s="20">
        <v>3</v>
      </c>
      <c r="C8" s="16" t="s">
        <v>14</v>
      </c>
      <c r="D8" s="6"/>
      <c r="E8" s="11">
        <v>1</v>
      </c>
      <c r="F8" s="19">
        <f t="shared" si="0"/>
        <v>0</v>
      </c>
    </row>
    <row r="9" spans="2:6" ht="16.5" customHeight="1" x14ac:dyDescent="0.25">
      <c r="B9" s="21">
        <v>4</v>
      </c>
      <c r="C9" s="16" t="s">
        <v>22</v>
      </c>
      <c r="D9" s="6"/>
      <c r="E9" s="5">
        <v>1</v>
      </c>
      <c r="F9" s="19">
        <f>D9*E9</f>
        <v>0</v>
      </c>
    </row>
    <row r="10" spans="2:6" x14ac:dyDescent="0.25">
      <c r="B10" s="21">
        <v>5</v>
      </c>
      <c r="C10" s="16" t="s">
        <v>15</v>
      </c>
      <c r="D10" s="6"/>
      <c r="E10" s="5">
        <v>6</v>
      </c>
      <c r="F10" s="19">
        <f t="shared" ref="F10:F12" si="1">D10*E10</f>
        <v>0</v>
      </c>
    </row>
    <row r="11" spans="2:6" x14ac:dyDescent="0.25">
      <c r="B11" s="22">
        <v>6</v>
      </c>
      <c r="C11" s="17" t="s">
        <v>23</v>
      </c>
      <c r="D11" s="13"/>
      <c r="E11" s="14">
        <v>1</v>
      </c>
      <c r="F11" s="19">
        <f t="shared" si="1"/>
        <v>0</v>
      </c>
    </row>
    <row r="12" spans="2:6" ht="16.5" customHeight="1" x14ac:dyDescent="0.25">
      <c r="B12" s="22">
        <v>7</v>
      </c>
      <c r="C12" s="17" t="s">
        <v>24</v>
      </c>
      <c r="D12" s="13"/>
      <c r="E12" s="14">
        <v>1</v>
      </c>
      <c r="F12" s="28">
        <f t="shared" si="1"/>
        <v>0</v>
      </c>
    </row>
    <row r="13" spans="2:6" x14ac:dyDescent="0.25">
      <c r="B13" s="41" t="s">
        <v>6</v>
      </c>
      <c r="C13" s="42"/>
      <c r="D13" s="42"/>
      <c r="E13" s="42"/>
      <c r="F13" s="43"/>
    </row>
    <row r="14" spans="2:6" x14ac:dyDescent="0.25">
      <c r="B14" s="20">
        <v>8</v>
      </c>
      <c r="C14" s="3" t="s">
        <v>16</v>
      </c>
      <c r="D14" s="6"/>
      <c r="E14" s="11">
        <v>1</v>
      </c>
      <c r="F14" s="19">
        <f>D14*E14</f>
        <v>0</v>
      </c>
    </row>
    <row r="15" spans="2:6" x14ac:dyDescent="0.25">
      <c r="B15" s="20">
        <v>9</v>
      </c>
      <c r="C15" s="3" t="s">
        <v>17</v>
      </c>
      <c r="D15" s="6"/>
      <c r="E15" s="11">
        <v>10</v>
      </c>
      <c r="F15" s="19">
        <f t="shared" ref="F15:F16" si="2">D15*E15</f>
        <v>0</v>
      </c>
    </row>
    <row r="16" spans="2:6" x14ac:dyDescent="0.25">
      <c r="B16" s="20">
        <v>10</v>
      </c>
      <c r="C16" s="3" t="s">
        <v>18</v>
      </c>
      <c r="D16" s="6"/>
      <c r="E16" s="11">
        <v>1</v>
      </c>
      <c r="F16" s="19">
        <f t="shared" si="2"/>
        <v>0</v>
      </c>
    </row>
    <row r="17" spans="2:6" x14ac:dyDescent="0.25">
      <c r="B17" s="21">
        <v>11</v>
      </c>
      <c r="C17" s="3" t="s">
        <v>19</v>
      </c>
      <c r="D17" s="6"/>
      <c r="E17" s="5">
        <v>1</v>
      </c>
      <c r="F17" s="19">
        <f>D17*E17</f>
        <v>0</v>
      </c>
    </row>
    <row r="18" spans="2:6" x14ac:dyDescent="0.25">
      <c r="B18" s="21">
        <v>12</v>
      </c>
      <c r="C18" s="3" t="s">
        <v>20</v>
      </c>
      <c r="D18" s="6"/>
      <c r="E18" s="5">
        <v>1</v>
      </c>
      <c r="F18" s="19">
        <f t="shared" ref="F18:F21" si="3">D18*E18</f>
        <v>0</v>
      </c>
    </row>
    <row r="19" spans="2:6" x14ac:dyDescent="0.25">
      <c r="B19" s="21">
        <v>13</v>
      </c>
      <c r="C19" s="3" t="s">
        <v>21</v>
      </c>
      <c r="D19" s="6"/>
      <c r="E19" s="5">
        <v>1</v>
      </c>
      <c r="F19" s="19">
        <f t="shared" si="3"/>
        <v>0</v>
      </c>
    </row>
    <row r="20" spans="2:6" ht="15.75" thickBot="1" x14ac:dyDescent="0.3">
      <c r="B20" s="44"/>
      <c r="C20" s="45"/>
      <c r="D20" s="45"/>
      <c r="E20" s="45"/>
      <c r="F20" s="46"/>
    </row>
    <row r="21" spans="2:6" x14ac:dyDescent="0.25">
      <c r="B21" s="29">
        <v>14</v>
      </c>
      <c r="C21" s="30" t="s">
        <v>7</v>
      </c>
      <c r="D21" s="31"/>
      <c r="E21" s="32">
        <v>300</v>
      </c>
      <c r="F21" s="33">
        <f t="shared" si="3"/>
        <v>0</v>
      </c>
    </row>
    <row r="22" spans="2:6" ht="24" x14ac:dyDescent="0.25">
      <c r="B22" s="23">
        <v>15</v>
      </c>
      <c r="C22" s="24" t="s">
        <v>8</v>
      </c>
      <c r="D22" s="25"/>
      <c r="E22" s="26">
        <v>50</v>
      </c>
      <c r="F22" s="27">
        <f t="shared" ref="F22" si="4">D22*E22</f>
        <v>0</v>
      </c>
    </row>
    <row r="25" spans="2:6" x14ac:dyDescent="0.25">
      <c r="B25" s="38" t="s">
        <v>9</v>
      </c>
      <c r="C25" s="39"/>
      <c r="D25" s="39"/>
      <c r="E25" s="40"/>
      <c r="F25" s="47">
        <f>SUM(F6:F12,F14:F19,F21:F22)</f>
        <v>0</v>
      </c>
    </row>
    <row r="26" spans="2:6" ht="36" customHeight="1" x14ac:dyDescent="0.25">
      <c r="B26" s="34" t="s">
        <v>10</v>
      </c>
      <c r="C26" s="35"/>
      <c r="D26" s="35"/>
      <c r="E26" s="35"/>
      <c r="F26" s="36"/>
    </row>
    <row r="27" spans="2:6" x14ac:dyDescent="0.25">
      <c r="C27" s="4"/>
    </row>
  </sheetData>
  <mergeCells count="6">
    <mergeCell ref="B26:F26"/>
    <mergeCell ref="B2:F2"/>
    <mergeCell ref="B25:E25"/>
    <mergeCell ref="B13:F13"/>
    <mergeCell ref="B5:F5"/>
    <mergeCell ref="B20:F20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Header>&amp;C&amp;"Calibri"&amp;11&amp;K000000Internal&amp;1#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kon_x010d_eno xmlns="34a5ffe5-9792-4032-9d48-b063af02d430">false</Ukon_x010d_eno>
    <Smlouva xmlns="34a5ffe5-9792-4032-9d48-b063af02d430" xsi:nil="true"/>
    <Typ_x0020_VZ xmlns="34a5ffe5-9792-4032-9d48-b063af02d430">ZMR</Typ_x0020_VZ>
    <SharedWithUsers xmlns="34a5ffe5-9792-4032-9d48-b063af02d430">
      <UserInfo>
        <DisplayName/>
        <AccountId xsi:nil="true"/>
        <AccountType/>
      </UserInfo>
    </SharedWithUsers>
    <TaxCatchAll xmlns="c509f8c7-71ef-4145-8071-986089eef135" xsi:nil="true"/>
    <lcf76f155ced4ddcb4097134ff3c332f xmlns="34a5ffe5-9792-4032-9d48-b063af02d4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37099F115F314FB98C3FED27104E71" ma:contentTypeVersion="9" ma:contentTypeDescription="Vytvoří nový dokument" ma:contentTypeScope="" ma:versionID="62ab498909cfe1c52334ea7de5ef9dda">
  <xsd:schema xmlns:xsd="http://www.w3.org/2001/XMLSchema" xmlns:xs="http://www.w3.org/2001/XMLSchema" xmlns:p="http://schemas.microsoft.com/office/2006/metadata/properties" xmlns:ns2="34a5ffe5-9792-4032-9d48-b063af02d430" xmlns:ns3="c509f8c7-71ef-4145-8071-986089eef135" targetNamespace="http://schemas.microsoft.com/office/2006/metadata/properties" ma:root="true" ma:fieldsID="bd2e0c015eddadc9e626e03e4ba1403f" ns2:_="" ns3:_="">
    <xsd:import namespace="34a5ffe5-9792-4032-9d48-b063af02d430"/>
    <xsd:import namespace="c509f8c7-71ef-4145-8071-986089eef135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5ffe5-9792-4032-9d48-b063af02d430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 ma:readOnly="false">
      <xsd:simpleType>
        <xsd:restriction base="dms:Boolean"/>
      </xsd:simpleType>
    </xsd:element>
    <xsd:element name="Typ_x0020_VZ" ma:index="9" nillable="true" ma:displayName="Typ VZ" ma:default="ZMR" ma:format="Dropdown" ma:internalName="Typ_x0020_VZ" ma:readOnly="false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 ma:readOnly="false">
      <xsd:simpleType>
        <xsd:restriction base="dms:Text">
          <xsd:maxLength value="255"/>
        </xsd:restriction>
      </xsd:simpleType>
    </xsd:element>
    <xsd:element name="SharedWithUsers" ma:index="11" nillable="true" ma:displayName="Sdílí se s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a3b42f46-26af-4128-ab54-e2a32880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f8c7-71ef-4145-8071-986089eef1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6d5d8f-bd12-48ee-bf64-00838bbb24f8}" ma:internalName="TaxCatchAll" ma:showField="CatchAllData" ma:web="c509f8c7-71ef-4145-8071-986089eef1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4A7F1-FC9A-42C1-81F1-0150975567EF}">
  <ds:schemaRefs>
    <ds:schemaRef ds:uri="http://schemas.microsoft.com/office/2006/metadata/properties"/>
    <ds:schemaRef ds:uri="c509f8c7-71ef-4145-8071-986089eef135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4a5ffe5-9792-4032-9d48-b063af02d43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156EBF-6930-4438-935C-73F02CDB2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5ffe5-9792-4032-9d48-b063af02d430"/>
    <ds:schemaRef ds:uri="c509f8c7-71ef-4145-8071-986089eef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>OZP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Odvárka Tomáš</dc:creator>
  <cp:keywords/>
  <dc:description/>
  <cp:lastModifiedBy>Milan Beneš</cp:lastModifiedBy>
  <cp:revision/>
  <dcterms:created xsi:type="dcterms:W3CDTF">2018-05-16T08:55:09Z</dcterms:created>
  <dcterms:modified xsi:type="dcterms:W3CDTF">2025-12-22T18:49:07Z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0x0101006637099F115F314FB98C3FED27104E71</vt:lpwstr>
  </property>
  <property fmtid="{D5CDD505-2E9C-101B-9397-08002B2CF9AE}" pid="3" name="MSIP_Label_207cf184-604b-4c1f-af35-3108be13f07a_Enabled">
    <vt:lpwstr>true</vt:lpwstr>
  </property>
  <property fmtid="{D5CDD505-2E9C-101B-9397-08002B2CF9AE}" pid="4" name="MSIP_Label_207cf184-604b-4c1f-af35-3108be13f07a_SetDate">
    <vt:lpwstr>2023-03-06T08:01:19Z</vt:lpwstr>
  </property>
  <property fmtid="{D5CDD505-2E9C-101B-9397-08002B2CF9AE}" pid="5" name="MSIP_Label_207cf184-604b-4c1f-af35-3108be13f07a_Method">
    <vt:lpwstr>Privileged</vt:lpwstr>
  </property>
  <property fmtid="{D5CDD505-2E9C-101B-9397-08002B2CF9AE}" pid="6" name="MSIP_Label_207cf184-604b-4c1f-af35-3108be13f07a_Name">
    <vt:lpwstr>Internal</vt:lpwstr>
  </property>
  <property fmtid="{D5CDD505-2E9C-101B-9397-08002B2CF9AE}" pid="7" name="MSIP_Label_207cf184-604b-4c1f-af35-3108be13f07a_SiteId">
    <vt:lpwstr>dd29478d-624e-429e-b453-fffc969ac768</vt:lpwstr>
  </property>
  <property fmtid="{D5CDD505-2E9C-101B-9397-08002B2CF9AE}" pid="8" name="MSIP_Label_207cf184-604b-4c1f-af35-3108be13f07a_ActionId">
    <vt:lpwstr>8b110607-b428-4186-b815-17d2f4b919d1</vt:lpwstr>
  </property>
  <property fmtid="{D5CDD505-2E9C-101B-9397-08002B2CF9AE}" pid="9" name="MSIP_Label_207cf184-604b-4c1f-af35-3108be13f07a_ContentBits">
    <vt:lpwstr>1</vt:lpwstr>
  </property>
  <property fmtid="{D5CDD505-2E9C-101B-9397-08002B2CF9AE}" pid="10" name="MSIP_Label_1c2f003c-d4d5-43b8-9b51-0327f8145908_Enabled">
    <vt:lpwstr>true</vt:lpwstr>
  </property>
  <property fmtid="{D5CDD505-2E9C-101B-9397-08002B2CF9AE}" pid="11" name="MSIP_Label_1c2f003c-d4d5-43b8-9b51-0327f8145908_SetDate">
    <vt:lpwstr>2025-08-14T10:21:46Z</vt:lpwstr>
  </property>
  <property fmtid="{D5CDD505-2E9C-101B-9397-08002B2CF9AE}" pid="12" name="MSIP_Label_1c2f003c-d4d5-43b8-9b51-0327f8145908_Method">
    <vt:lpwstr>Standard</vt:lpwstr>
  </property>
  <property fmtid="{D5CDD505-2E9C-101B-9397-08002B2CF9AE}" pid="13" name="MSIP_Label_1c2f003c-d4d5-43b8-9b51-0327f8145908_Name">
    <vt:lpwstr>INTERNI</vt:lpwstr>
  </property>
  <property fmtid="{D5CDD505-2E9C-101B-9397-08002B2CF9AE}" pid="14" name="MSIP_Label_1c2f003c-d4d5-43b8-9b51-0327f8145908_SiteId">
    <vt:lpwstr>85ebed7f-a4f3-442d-8c7f-a8890bf41f63</vt:lpwstr>
  </property>
  <property fmtid="{D5CDD505-2E9C-101B-9397-08002B2CF9AE}" pid="15" name="MSIP_Label_1c2f003c-d4d5-43b8-9b51-0327f8145908_ActionId">
    <vt:lpwstr>a260a9d5-ff49-4e56-8ee7-fa3e989c2bf2</vt:lpwstr>
  </property>
  <property fmtid="{D5CDD505-2E9C-101B-9397-08002B2CF9AE}" pid="16" name="MSIP_Label_1c2f003c-d4d5-43b8-9b51-0327f8145908_ContentBits">
    <vt:lpwstr>0</vt:lpwstr>
  </property>
  <property fmtid="{D5CDD505-2E9C-101B-9397-08002B2CF9AE}" pid="17" name="MSIP_Label_1c2f003c-d4d5-43b8-9b51-0327f8145908_Tag">
    <vt:lpwstr>10, 3, 0, 1</vt:lpwstr>
  </property>
  <property fmtid="{D5CDD505-2E9C-101B-9397-08002B2CF9AE}" pid="18" name="MediaServiceImageTags">
    <vt:lpwstr/>
  </property>
</Properties>
</file>