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.loffler\AppData\Local\Microsoft\Windows\INetCache\Content.Outlook\7DZTUZ20\"/>
    </mc:Choice>
  </mc:AlternateContent>
  <xr:revisionPtr revIDLastSave="0" documentId="13_ncr:1_{B05B0B72-58E3-494D-8DFE-047B6600BA2D}" xr6:coauthVersionLast="47" xr6:coauthVersionMax="47" xr10:uidLastSave="{00000000-0000-0000-0000-000000000000}"/>
  <bookViews>
    <workbookView xWindow="-120" yWindow="-120" windowWidth="20730" windowHeight="11160" xr2:uid="{AF172729-53F0-411A-A757-0F02FB347C1E}"/>
  </bookViews>
  <sheets>
    <sheet name="List1" sheetId="1" r:id="rId1"/>
  </sheets>
  <definedNames>
    <definedName name="_xlnm.Print_Area" localSheetId="0">List1!$A$1:$H$23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l="1"/>
  <c r="B21" i="1" s="1"/>
  <c r="B23" i="1" s="1"/>
</calcChain>
</file>

<file path=xl/sharedStrings.xml><?xml version="1.0" encoding="utf-8"?>
<sst xmlns="http://schemas.openxmlformats.org/spreadsheetml/2006/main" count="55" uniqueCount="46">
  <si>
    <t>Název</t>
  </si>
  <si>
    <t>ID</t>
  </si>
  <si>
    <t xml:space="preserve">Kód položky </t>
  </si>
  <si>
    <t>Položka</t>
  </si>
  <si>
    <t>MJ</t>
  </si>
  <si>
    <t>Počet MJ</t>
  </si>
  <si>
    <t>Cena za MJ</t>
  </si>
  <si>
    <t>Cena celkem bez DPH</t>
  </si>
  <si>
    <t>122 10-0010.RAC</t>
  </si>
  <si>
    <t>Odkopávky nezapažené v hornině 1-4, naložení, odvoz 10 km, (40 x 2,5 + 2 x 6 +2 x 1,5) x 0,3</t>
  </si>
  <si>
    <t>m3</t>
  </si>
  <si>
    <t>596 29-1113.R00</t>
  </si>
  <si>
    <t>Řezání zámkové dlažby tl. 80 mm  50% z 40 m</t>
  </si>
  <si>
    <t>m</t>
  </si>
  <si>
    <t>979 08-9001.R00</t>
  </si>
  <si>
    <t>Poplatek za uložení zeminy a kameniva 34,5 x 1,8</t>
  </si>
  <si>
    <t>t</t>
  </si>
  <si>
    <t>181 10-2302.R00</t>
  </si>
  <si>
    <t>Úprava pláně dálnic v zářezech se zhutněním                       40 x 2,5 + 2 x 6 +2 x 1,5</t>
  </si>
  <si>
    <t>m2</t>
  </si>
  <si>
    <t>564 85-1114.RT2</t>
  </si>
  <si>
    <t>Podklad ze štěrkodrti po zhutnění tloušťky 18 cm, štěrkodrť frakce 0-32 mm ,  40 x 2,5 + 2 x 6 +2 x 1,5</t>
  </si>
  <si>
    <t>592 45300.R</t>
  </si>
  <si>
    <t>Dlažba BEST BEATON přírodní 200 x 165 x 80 mm +osazení do drti 4-8    40 x 2,5 + 2 x 6 +2 x 1,5</t>
  </si>
  <si>
    <t>917 86-2111.RT5</t>
  </si>
  <si>
    <t>Osazení stojatého obrubníku betonového, s boční opěrou, do lože z betonu C 12/15, včetně obrubníku ABO 100/10/25  </t>
  </si>
  <si>
    <t>639 56-1111.R00</t>
  </si>
  <si>
    <t>Obrubník zahradní betonový výšky 200 mm, šedý  </t>
  </si>
  <si>
    <t>460 03-0081.RT3</t>
  </si>
  <si>
    <t>Řezání spáry v asfaltu nebo betonu, v tloušťce vrstvy do 8-10 cm,40+3 </t>
  </si>
  <si>
    <t>928 62-1012.R00</t>
  </si>
  <si>
    <t>Zálivka asfaltová podél silničních obrubníků  4 x 8 cm ,40+3</t>
  </si>
  <si>
    <t>899 23-1111.R00</t>
  </si>
  <si>
    <t>Výšková úprava vstupu do 20 cm, zvýšení mříže,poklopu  </t>
  </si>
  <si>
    <t>ks</t>
  </si>
  <si>
    <t>589 43301.R</t>
  </si>
  <si>
    <t xml:space="preserve">Beton asfaltový výsprava mezi obrubníkem a komunikací </t>
  </si>
  <si>
    <t>181 30-0010.RA0</t>
  </si>
  <si>
    <t>Rozprostření ornice v rovině tloušťka 15 cm 40 x 1 </t>
  </si>
  <si>
    <t>R-položka</t>
  </si>
  <si>
    <t>DIO</t>
  </si>
  <si>
    <t>kpl</t>
  </si>
  <si>
    <t>Cena bez DPH</t>
  </si>
  <si>
    <t xml:space="preserve">       DPH</t>
  </si>
  <si>
    <t>Cena včetně DPH</t>
  </si>
  <si>
    <t xml:space="preserve">Smržovka ul. Školní pojízdný chodník šířka 2,5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</si>
</sst>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0.000"/>
  </numFmts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4"/>
      <color indexed="8"/>
      <name val="Arial"/>
      <family val="2"/>
    </font>
    <font>
      <sz val="11"/>
      <name val="Aptos Narrow"/>
      <family val="2"/>
      <scheme val="minor"/>
    </font>
    <font>
      <sz val="11"/>
      <name val="Aptos Naroow"/>
      <charset val="238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44" fontId="1" fillId="2" borderId="0" xfId="1" applyFill="1" applyBorder="1" applyAlignment="1" applyProtection="1">
      <alignment horizontal="center" vertical="center"/>
      <protection locked="0"/>
    </xf>
    <xf numFmtId="44" fontId="1" fillId="0" borderId="0" xfId="1" applyFill="1" applyBorder="1" applyAlignment="1" applyProtection="1">
      <alignment vertical="center"/>
      <protection locked="0"/>
    </xf>
    <xf numFmtId="0" fontId="6" fillId="0" borderId="0" xfId="0" applyFont="1"/>
    <xf numFmtId="165" fontId="0" fillId="2" borderId="0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164" fontId="0" fillId="0" borderId="0" xfId="1" applyNumberFormat="1" applyFont="1" applyFill="1" applyAlignment="1" applyProtection="1">
      <alignment horizontal="center" vertical="center"/>
    </xf>
    <xf numFmtId="44" fontId="1" fillId="0" borderId="0" xfId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44" fontId="0" fillId="0" borderId="0" xfId="1" applyFont="1" applyFill="1" applyAlignment="1" applyProtection="1">
      <alignment horizontal="center" vertical="center"/>
      <protection locked="0"/>
    </xf>
    <xf numFmtId="164" fontId="0" fillId="0" borderId="0" xfId="1" applyNumberFormat="1" applyFont="1" applyFill="1" applyBorder="1" applyAlignment="1" applyProtection="1">
      <alignment horizontal="center" vertical="center"/>
    </xf>
    <xf numFmtId="9" fontId="7" fillId="0" borderId="0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 applyBorder="1" applyAlignment="1" applyProtection="1">
      <alignment horizontal="center" vertical="center"/>
    </xf>
    <xf numFmtId="44" fontId="7" fillId="2" borderId="0" xfId="1" applyFont="1" applyFill="1" applyBorder="1" applyAlignment="1" applyProtection="1">
      <alignment horizontal="center" vertical="center"/>
      <protection locked="0"/>
    </xf>
    <xf numFmtId="44" fontId="7" fillId="2" borderId="0" xfId="1" applyFont="1" applyFill="1" applyBorder="1" applyAlignment="1" applyProtection="1">
      <alignment vertical="center"/>
      <protection locked="0"/>
    </xf>
  </cellXfs>
  <cellStyles count="3">
    <cellStyle name="Měna" xfId="1" builtinId="4"/>
    <cellStyle name="Normální" xfId="0" builtinId="0"/>
    <cellStyle name="Procenta" xfId="2" builtinId="5"/>
  </cellStyles>
  <dxfs count="9"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numFmt numFmtId="164" formatCode="_-* #,##0.00\ [$Kč-405]_-;\-* #,##0.00\ [$Kč-405]_-;_-* &quot;-&quot;??\ [$Kč-405]_-;_-@_-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C1B19B-B3FA-47CD-9905-AAA52DB5DA80}" name="Tabulka13467129426" displayName="Tabulka13467129426" ref="A3:G18" totalsRowShown="0" headerRowDxfId="8" dataDxfId="7">
  <autoFilter ref="A3:G18" xr:uid="{47C1B19B-B3FA-47CD-9905-AAA52DB5DA80}"/>
  <tableColumns count="7">
    <tableColumn id="1" xr3:uid="{41EA1D79-BBE8-444C-A6E1-F0F4872E9626}" name="ID" dataDxfId="6"/>
    <tableColumn id="7" xr3:uid="{48DE3597-F649-4AD9-A565-F4997960B108}" name="Kód položky " dataDxfId="5"/>
    <tableColumn id="2" xr3:uid="{C5EDDB34-2F2A-4059-9EC7-624F95270491}" name="Položka" dataDxfId="4"/>
    <tableColumn id="3" xr3:uid="{7146D7D4-2A51-492D-99CE-78447B397B90}" name="MJ" dataDxfId="3"/>
    <tableColumn id="8" xr3:uid="{CE4A26BA-2368-47D2-8716-AF2A9F4B8391}" name="Počet MJ" dataDxfId="2" dataCellStyle="Měna"/>
    <tableColumn id="4" xr3:uid="{B77B01D4-720B-4240-B12C-88356331266B}" name="Cena za MJ" dataDxfId="1" dataCellStyle="Měna"/>
    <tableColumn id="6" xr3:uid="{6BFC767C-901D-4791-9E63-4D69005565FF}" name="Cena celkem bez DPH" dataDxfId="0" dataCellStyle="Měn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1249-F236-4F90-BE7B-E62E2761FE83}">
  <dimension ref="A1:G33"/>
  <sheetViews>
    <sheetView tabSelected="1" view="pageBreakPreview" topLeftCell="A7" zoomScaleNormal="100" zoomScaleSheetLayoutView="100" workbookViewId="0">
      <selection activeCell="J4" sqref="J4"/>
    </sheetView>
  </sheetViews>
  <sheetFormatPr defaultRowHeight="15"/>
  <cols>
    <col min="1" max="1" width="17.85546875" customWidth="1"/>
    <col min="2" max="2" width="16.5703125" customWidth="1"/>
    <col min="3" max="3" width="49.42578125" customWidth="1"/>
    <col min="4" max="4" width="11.42578125" customWidth="1"/>
    <col min="6" max="6" width="13.42578125" customWidth="1"/>
    <col min="7" max="7" width="17.85546875" customWidth="1"/>
  </cols>
  <sheetData>
    <row r="1" spans="1:7">
      <c r="A1" s="1"/>
      <c r="B1" s="1"/>
      <c r="C1" s="2"/>
      <c r="D1" s="3"/>
      <c r="E1" s="4"/>
      <c r="F1" s="5"/>
      <c r="G1" s="6"/>
    </row>
    <row r="2" spans="1:7" ht="18">
      <c r="A2" s="7" t="s">
        <v>0</v>
      </c>
      <c r="B2" s="8" t="s">
        <v>45</v>
      </c>
      <c r="C2" s="8"/>
      <c r="D2" s="3"/>
      <c r="E2" s="3"/>
      <c r="F2" s="5"/>
      <c r="G2" s="6"/>
    </row>
    <row r="3" spans="1:7">
      <c r="A3" s="3" t="s">
        <v>1</v>
      </c>
      <c r="B3" s="3" t="s">
        <v>2</v>
      </c>
      <c r="C3" s="9" t="s">
        <v>3</v>
      </c>
      <c r="D3" s="3" t="s">
        <v>4</v>
      </c>
      <c r="E3" s="3" t="s">
        <v>5</v>
      </c>
      <c r="F3" s="5" t="s">
        <v>6</v>
      </c>
      <c r="G3" s="10" t="s">
        <v>7</v>
      </c>
    </row>
    <row r="4" spans="1:7" ht="29.25">
      <c r="A4" s="3">
        <v>1</v>
      </c>
      <c r="B4" s="11" t="s">
        <v>8</v>
      </c>
      <c r="C4" s="12" t="s">
        <v>9</v>
      </c>
      <c r="D4" s="13" t="s">
        <v>10</v>
      </c>
      <c r="E4" s="14">
        <v>34.5</v>
      </c>
      <c r="F4" s="15">
        <v>0</v>
      </c>
      <c r="G4" s="16">
        <f>Tabulka13467129426[[#This Row],[Počet MJ]]*Tabulka13467129426[[#This Row],[Cena za MJ]]</f>
        <v>0</v>
      </c>
    </row>
    <row r="5" spans="1:7">
      <c r="A5" s="3">
        <v>2</v>
      </c>
      <c r="B5" s="11" t="s">
        <v>11</v>
      </c>
      <c r="C5" s="17" t="s">
        <v>12</v>
      </c>
      <c r="D5" s="13" t="s">
        <v>13</v>
      </c>
      <c r="E5" s="14">
        <v>20</v>
      </c>
      <c r="F5" s="15">
        <v>0</v>
      </c>
      <c r="G5" s="16">
        <f>Tabulka13467129426[[#This Row],[Počet MJ]]*Tabulka13467129426[[#This Row],[Cena za MJ]]</f>
        <v>0</v>
      </c>
    </row>
    <row r="6" spans="1:7">
      <c r="A6" s="3">
        <v>3</v>
      </c>
      <c r="B6" s="11" t="s">
        <v>14</v>
      </c>
      <c r="C6" s="17" t="s">
        <v>15</v>
      </c>
      <c r="D6" s="13" t="s">
        <v>16</v>
      </c>
      <c r="E6" s="18">
        <v>62.1</v>
      </c>
      <c r="F6" s="15">
        <v>0</v>
      </c>
      <c r="G6" s="16">
        <f>Tabulka13467129426[[#This Row],[Počet MJ]]*Tabulka13467129426[[#This Row],[Cena za MJ]]</f>
        <v>0</v>
      </c>
    </row>
    <row r="7" spans="1:7" ht="28.5">
      <c r="A7" s="3">
        <v>4</v>
      </c>
      <c r="B7" s="19" t="s">
        <v>17</v>
      </c>
      <c r="C7" s="20" t="s">
        <v>18</v>
      </c>
      <c r="D7" s="13" t="s">
        <v>19</v>
      </c>
      <c r="E7" s="14">
        <v>115</v>
      </c>
      <c r="F7" s="15">
        <v>0</v>
      </c>
      <c r="G7" s="16">
        <f>Tabulka13467129426[[#This Row],[Počet MJ]]*Tabulka13467129426[[#This Row],[Cena za MJ]]</f>
        <v>0</v>
      </c>
    </row>
    <row r="8" spans="1:7" ht="30">
      <c r="A8" s="3">
        <v>5</v>
      </c>
      <c r="B8" s="19" t="s">
        <v>20</v>
      </c>
      <c r="C8" s="21" t="s">
        <v>21</v>
      </c>
      <c r="D8" s="13" t="s">
        <v>19</v>
      </c>
      <c r="E8" s="14">
        <v>115</v>
      </c>
      <c r="F8" s="15">
        <v>0</v>
      </c>
      <c r="G8" s="16">
        <f>Tabulka13467129426[[#This Row],[Počet MJ]]*Tabulka13467129426[[#This Row],[Cena za MJ]]</f>
        <v>0</v>
      </c>
    </row>
    <row r="9" spans="1:7" ht="30">
      <c r="A9" s="3">
        <v>6</v>
      </c>
      <c r="B9" s="19" t="s">
        <v>22</v>
      </c>
      <c r="C9" s="21" t="s">
        <v>23</v>
      </c>
      <c r="D9" s="13" t="s">
        <v>19</v>
      </c>
      <c r="E9" s="14">
        <v>115</v>
      </c>
      <c r="F9" s="15">
        <v>0</v>
      </c>
      <c r="G9" s="16">
        <f>Tabulka13467129426[[#This Row],[Počet MJ]]*Tabulka13467129426[[#This Row],[Cena za MJ]]</f>
        <v>0</v>
      </c>
    </row>
    <row r="10" spans="1:7" ht="45">
      <c r="A10" s="3">
        <v>7</v>
      </c>
      <c r="B10" s="22" t="s">
        <v>24</v>
      </c>
      <c r="C10" s="23" t="s">
        <v>25</v>
      </c>
      <c r="D10" s="3" t="s">
        <v>13</v>
      </c>
      <c r="E10" s="14">
        <v>45</v>
      </c>
      <c r="F10" s="15">
        <v>0</v>
      </c>
      <c r="G10" s="16">
        <f>Tabulka13467129426[[#This Row],[Počet MJ]]*Tabulka13467129426[[#This Row],[Cena za MJ]]</f>
        <v>0</v>
      </c>
    </row>
    <row r="11" spans="1:7">
      <c r="A11" s="3">
        <v>8</v>
      </c>
      <c r="B11" s="22" t="s">
        <v>26</v>
      </c>
      <c r="C11" s="23" t="s">
        <v>27</v>
      </c>
      <c r="D11" s="3" t="s">
        <v>13</v>
      </c>
      <c r="E11" s="14">
        <v>48</v>
      </c>
      <c r="F11" s="15">
        <v>0</v>
      </c>
      <c r="G11" s="16">
        <f>Tabulka13467129426[[#This Row],[Počet MJ]]*Tabulka13467129426[[#This Row],[Cena za MJ]]</f>
        <v>0</v>
      </c>
    </row>
    <row r="12" spans="1:7" ht="30.75" customHeight="1">
      <c r="A12" s="3">
        <v>9</v>
      </c>
      <c r="B12" s="22" t="s">
        <v>28</v>
      </c>
      <c r="C12" s="23" t="s">
        <v>29</v>
      </c>
      <c r="D12" s="3" t="s">
        <v>13</v>
      </c>
      <c r="E12" s="14">
        <v>43</v>
      </c>
      <c r="F12" s="15">
        <v>0</v>
      </c>
      <c r="G12" s="16">
        <f>Tabulka13467129426[[#This Row],[Počet MJ]]*Tabulka13467129426[[#This Row],[Cena za MJ]]</f>
        <v>0</v>
      </c>
    </row>
    <row r="13" spans="1:7" ht="30">
      <c r="A13" s="3">
        <v>10</v>
      </c>
      <c r="B13" s="22" t="s">
        <v>30</v>
      </c>
      <c r="C13" s="23" t="s">
        <v>31</v>
      </c>
      <c r="D13" s="3" t="s">
        <v>13</v>
      </c>
      <c r="E13" s="14">
        <v>43</v>
      </c>
      <c r="F13" s="15">
        <v>0</v>
      </c>
      <c r="G13" s="16">
        <f>Tabulka13467129426[[#This Row],[Počet MJ]]*Tabulka13467129426[[#This Row],[Cena za MJ]]</f>
        <v>0</v>
      </c>
    </row>
    <row r="14" spans="1:7" ht="30">
      <c r="A14" s="3">
        <v>11</v>
      </c>
      <c r="B14" s="22" t="s">
        <v>32</v>
      </c>
      <c r="C14" s="23" t="s">
        <v>33</v>
      </c>
      <c r="D14" s="3" t="s">
        <v>34</v>
      </c>
      <c r="E14" s="14">
        <v>1</v>
      </c>
      <c r="F14" s="15">
        <v>0</v>
      </c>
      <c r="G14" s="16">
        <f>Tabulka13467129426[[#This Row],[Počet MJ]]*Tabulka13467129426[[#This Row],[Cena za MJ]]</f>
        <v>0</v>
      </c>
    </row>
    <row r="15" spans="1:7" ht="30">
      <c r="A15" s="3">
        <v>12</v>
      </c>
      <c r="B15" s="22" t="s">
        <v>35</v>
      </c>
      <c r="C15" s="23" t="s">
        <v>36</v>
      </c>
      <c r="D15" s="3" t="s">
        <v>16</v>
      </c>
      <c r="E15" s="24">
        <v>3</v>
      </c>
      <c r="F15" s="25">
        <v>0</v>
      </c>
      <c r="G15" s="16">
        <f>Tabulka13467129426[[#This Row],[Počet MJ]]*Tabulka13467129426[[#This Row],[Cena za MJ]]</f>
        <v>0</v>
      </c>
    </row>
    <row r="16" spans="1:7" ht="28.5" customHeight="1">
      <c r="A16" s="3">
        <v>13</v>
      </c>
      <c r="B16" s="22" t="s">
        <v>37</v>
      </c>
      <c r="C16" s="26" t="s">
        <v>38</v>
      </c>
      <c r="D16" s="3" t="s">
        <v>19</v>
      </c>
      <c r="E16" s="14">
        <v>40</v>
      </c>
      <c r="F16" s="15">
        <v>0</v>
      </c>
      <c r="G16" s="16">
        <f>Tabulka13467129426[[#This Row],[Počet MJ]]*Tabulka13467129426[[#This Row],[Cena za MJ]]</f>
        <v>0</v>
      </c>
    </row>
    <row r="17" spans="1:7">
      <c r="A17" s="3">
        <v>14</v>
      </c>
      <c r="B17" s="3" t="s">
        <v>39</v>
      </c>
      <c r="C17" s="9" t="s">
        <v>40</v>
      </c>
      <c r="D17" s="3" t="s">
        <v>41</v>
      </c>
      <c r="E17" s="24">
        <v>1</v>
      </c>
      <c r="F17" s="27">
        <v>0</v>
      </c>
      <c r="G17" s="16">
        <f>Tabulka13467129426[[#This Row],[Počet MJ]]*Tabulka13467129426[[#This Row],[Cena za MJ]]</f>
        <v>0</v>
      </c>
    </row>
    <row r="18" spans="1:7">
      <c r="A18" s="1" t="s">
        <v>42</v>
      </c>
      <c r="B18" s="1"/>
      <c r="C18" s="2"/>
      <c r="D18" s="3"/>
      <c r="E18" s="4"/>
      <c r="F18" s="5"/>
      <c r="G18" s="6">
        <f>G16+G14+G13+G12+G11+G10+G9+G8+G7+G6+G5+G4</f>
        <v>0</v>
      </c>
    </row>
    <row r="19" spans="1:7">
      <c r="A19" s="1"/>
      <c r="B19" s="1"/>
      <c r="C19" s="2"/>
      <c r="D19" s="3"/>
      <c r="E19" s="4"/>
      <c r="F19" s="5"/>
      <c r="G19" s="6"/>
    </row>
    <row r="20" spans="1:7">
      <c r="A20" s="1"/>
      <c r="B20" s="1"/>
      <c r="C20" s="2"/>
      <c r="D20" s="3"/>
      <c r="E20" s="4"/>
      <c r="F20" s="5"/>
      <c r="G20" s="6"/>
    </row>
    <row r="21" spans="1:7">
      <c r="A21" s="9" t="s">
        <v>42</v>
      </c>
      <c r="B21" s="4">
        <f>G18</f>
        <v>0</v>
      </c>
      <c r="C21" s="9"/>
      <c r="D21" s="3"/>
      <c r="E21" s="28"/>
      <c r="F21" s="5"/>
      <c r="G21" s="6"/>
    </row>
    <row r="22" spans="1:7">
      <c r="A22" s="3" t="s">
        <v>43</v>
      </c>
      <c r="B22" s="29">
        <v>0.21</v>
      </c>
      <c r="C22" s="9"/>
      <c r="D22" s="3"/>
      <c r="E22" s="28"/>
      <c r="F22" s="5"/>
      <c r="G22" s="6"/>
    </row>
    <row r="23" spans="1:7">
      <c r="A23" s="30" t="s">
        <v>44</v>
      </c>
      <c r="B23" s="31">
        <f>B21+(B21*B22)</f>
        <v>0</v>
      </c>
      <c r="C23" s="2"/>
      <c r="D23" s="3"/>
      <c r="E23" s="4"/>
      <c r="F23" s="5"/>
      <c r="G23" s="6"/>
    </row>
    <row r="24" spans="1:7">
      <c r="A24" s="1"/>
      <c r="B24" s="1"/>
      <c r="C24" s="2"/>
      <c r="D24" s="3"/>
      <c r="E24" s="4"/>
      <c r="F24" s="5"/>
      <c r="G24" s="6"/>
    </row>
    <row r="25" spans="1:7">
      <c r="A25" s="1"/>
      <c r="B25" s="1"/>
      <c r="C25" s="2"/>
      <c r="D25" s="3"/>
      <c r="E25" s="4"/>
      <c r="F25" s="5"/>
      <c r="G25" s="6"/>
    </row>
    <row r="26" spans="1:7">
      <c r="A26" s="9"/>
      <c r="B26" s="4"/>
      <c r="C26" s="2"/>
      <c r="D26" s="3"/>
      <c r="E26" s="4"/>
      <c r="F26" s="5"/>
      <c r="G26" s="6"/>
    </row>
    <row r="27" spans="1:7">
      <c r="A27" s="3"/>
      <c r="B27" s="29"/>
      <c r="C27" s="2"/>
      <c r="D27" s="3"/>
      <c r="E27" s="4"/>
      <c r="F27" s="5"/>
      <c r="G27" s="6"/>
    </row>
    <row r="28" spans="1:7">
      <c r="A28" s="30"/>
      <c r="B28" s="31"/>
      <c r="C28" s="2"/>
      <c r="D28" s="3"/>
      <c r="E28" s="4"/>
      <c r="F28" s="5"/>
      <c r="G28" s="6"/>
    </row>
    <row r="29" spans="1:7">
      <c r="A29" s="1"/>
      <c r="B29" s="1"/>
      <c r="C29" s="2"/>
      <c r="D29" s="3"/>
      <c r="E29" s="4"/>
      <c r="F29" s="5"/>
      <c r="G29" s="6"/>
    </row>
    <row r="30" spans="1:7">
      <c r="A30" s="1"/>
      <c r="B30" s="1"/>
      <c r="C30" s="2"/>
      <c r="D30" s="3"/>
      <c r="E30" s="4"/>
      <c r="F30" s="5"/>
      <c r="G30" s="6"/>
    </row>
    <row r="31" spans="1:7">
      <c r="A31" s="1"/>
      <c r="B31" s="1"/>
      <c r="C31" s="2"/>
      <c r="D31" s="3"/>
      <c r="E31" s="4"/>
      <c r="F31" s="5"/>
      <c r="G31" s="6"/>
    </row>
    <row r="32" spans="1:7">
      <c r="A32" s="1"/>
      <c r="B32" s="1"/>
      <c r="C32" s="2"/>
      <c r="D32" s="3"/>
      <c r="E32" s="4"/>
      <c r="F32" s="5"/>
      <c r="G32" s="6"/>
    </row>
    <row r="33" spans="1:7">
      <c r="A33" s="9"/>
      <c r="B33" s="9"/>
      <c r="C33" s="32"/>
      <c r="D33" s="33"/>
      <c r="E33" s="34"/>
      <c r="F33" s="35"/>
      <c r="G33" s="36"/>
    </row>
  </sheetData>
  <pageMargins left="0.7" right="0.7" top="0.78740157499999996" bottom="0.78740157499999996" header="0.3" footer="0.3"/>
  <pageSetup paperSize="9" scale="90" orientation="landscape" r:id="rId1"/>
  <rowBreaks count="1" manualBreakCount="1">
    <brk id="23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Löffler</dc:creator>
  <cp:lastModifiedBy>Petr Löffler</cp:lastModifiedBy>
  <cp:lastPrinted>2024-05-20T10:35:03Z</cp:lastPrinted>
  <dcterms:created xsi:type="dcterms:W3CDTF">2024-05-20T10:33:51Z</dcterms:created>
  <dcterms:modified xsi:type="dcterms:W3CDTF">2024-05-20T10:46:06Z</dcterms:modified>
</cp:coreProperties>
</file>