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Nákup reklamních a marketingových předmětů\_ZD 2024_2. část\"/>
    </mc:Choice>
  </mc:AlternateContent>
  <bookViews>
    <workbookView xWindow="0" yWindow="0" windowWidth="28800" windowHeight="12000"/>
  </bookViews>
  <sheets>
    <sheet name="OZP" sheetId="11" r:id="rId1"/>
  </sheets>
  <definedNames>
    <definedName name="_xlnm.Print_Area" localSheetId="0">OZP!$A$1:$J$27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1" l="1"/>
  <c r="J18" i="11"/>
  <c r="J16" i="11" l="1"/>
  <c r="J13" i="11"/>
  <c r="J17" i="11"/>
  <c r="J11" i="11"/>
  <c r="J8" i="11" l="1"/>
  <c r="J14" i="11"/>
  <c r="J15" i="11"/>
  <c r="J10" i="11" l="1"/>
  <c r="J12" i="11" l="1"/>
  <c r="J19" i="11" l="1"/>
  <c r="J6" i="11"/>
  <c r="J9" i="11"/>
  <c r="J5" i="11"/>
  <c r="J4" i="11"/>
  <c r="J3" i="11"/>
  <c r="J20" i="11" l="1"/>
</calcChain>
</file>

<file path=xl/sharedStrings.xml><?xml version="1.0" encoding="utf-8"?>
<sst xmlns="http://schemas.openxmlformats.org/spreadsheetml/2006/main" count="137" uniqueCount="79">
  <si>
    <t>Název položky</t>
  </si>
  <si>
    <t>x</t>
  </si>
  <si>
    <t>4/0</t>
  </si>
  <si>
    <t>1/0</t>
  </si>
  <si>
    <t>4/4</t>
  </si>
  <si>
    <t>Specifikace požadovaného umístění brandingu na předmětu</t>
  </si>
  <si>
    <t>Specifikace požadovaného umístění brandingu na obale</t>
  </si>
  <si>
    <t>Branding specifikace</t>
  </si>
  <si>
    <t>logomanuál OZP</t>
  </si>
  <si>
    <t>Požadavek balení</t>
  </si>
  <si>
    <t>volně</t>
  </si>
  <si>
    <t>potisk obálky</t>
  </si>
  <si>
    <t>potisk přání dle požadavku OZP 4/4</t>
  </si>
  <si>
    <t>baleno po 1 ks v sáčku</t>
  </si>
  <si>
    <t>zadní strana textové info o OZP</t>
  </si>
  <si>
    <t>Barva brandingu</t>
  </si>
  <si>
    <t>rub - kalendář, líc - branding OZP, rozměr: 85 x 55 mm, matná křída 350g; součástí je grafický návrh na základě požadavku OZP/objednavatele</t>
  </si>
  <si>
    <t>nástěnný kalendář A3 panorama, 42 x 29,7 cm, materiál: matný papír 250g/m2, 12 stran, možnost výběru tématiky,  branding a potisk laše plnobarevný; grafický návrh součástí dle požadavku objednavatele/OZP; spirálovitá vazba</t>
  </si>
  <si>
    <t>branding a potisk laše</t>
  </si>
  <si>
    <t>Celková nabídková cena v Kč bez DPH</t>
  </si>
  <si>
    <t xml:space="preserve">Předpokládaný počet ks </t>
  </si>
  <si>
    <t>přání formát dl, curious metallics ice silver 300g/m2 + obálka na dokument dl, 80g/m2 bezdřevý ofsetový papír bez spadu, oboustranné plnobarevné; součástí 30x fix pro podpis přání v barvě fialová nebo oranžová; součástí plnění a ceny je grafický návrh na základě požadavku OZP, podklad a autorská práva; povolená odchylka gramáže + - 10%, v případě nedostupnosti materiálu možný adekvátní materiál stejné kvality - podléhá schválení ze strany OZP</t>
  </si>
  <si>
    <t>logo OZP</t>
  </si>
  <si>
    <t>cestovní lékárnička v pouzdru na zip, fialová nebo oranžová nebo bílá, minimální obsah:  nůžky, elastický obvaz, dezinfekce (tampony apod.), sterilní podložka, 3x lepící obvaz, 3x zavírací špendlík, lepící páska</t>
  </si>
  <si>
    <t>kuličkové pero + keramické pero, materiál kov, barva černá nebo fialová, v luxusní kartonové nebo plastové nebo dřevěné krabičce</t>
  </si>
  <si>
    <t xml:space="preserve">Jednotková cena vč. potisku v Kč bez DPH </t>
  </si>
  <si>
    <t xml:space="preserve">Celková cena vč. potisku v Kč bez DPH </t>
  </si>
  <si>
    <t>logo OZP se sloganem a odkaz</t>
  </si>
  <si>
    <t xml:space="preserve">V případě nedostupnosti některé položky dle uvedené specifikace v době objednání, bude možné dodat danou položku v dostupné velikosti a jiné alternativní barvě, schválené zadavatelem. </t>
  </si>
  <si>
    <t>Zadavatel požaduje, aby použité obaly byly vyrobeny ze snadno recyklovatelného materiálu nebo z materiálu z obnovitelných zdrojů, nebo se musí jednat o obalový systém pro opakované použití. Všechny obalové materiály musí být ručně snadno oddělitelné na části tvořené jedním materiálem (např. lepenka, papír, plast, textilie..)</t>
  </si>
  <si>
    <t>logo OZP 1/1</t>
  </si>
  <si>
    <t>baleno v PET tubě</t>
  </si>
  <si>
    <t>s 8mi panely a stejně barevným pouzdrem s kovovou tyčkou a konstrukcí 170T polyster</t>
  </si>
  <si>
    <t>potisk  na obalu</t>
  </si>
  <si>
    <t>keramický hrnek,  objem 0,30 l s celopotiskem plnobarevným po celém jeho obvodu, průměr 8,6 cm a výška 8,5 cm s povolenou odchylkou 5%</t>
  </si>
  <si>
    <t>celobarevný potisk dle motivu a požadavku OZP</t>
  </si>
  <si>
    <t>potisk plnobarevného loga a textu na jedné straně krabičky nebo samolepa po celé jedné straně krabičky</t>
  </si>
  <si>
    <t>baleno po 1 ks v kartonové krabičce</t>
  </si>
  <si>
    <t>grafika dle logo manuálu a požadavku OZP</t>
  </si>
  <si>
    <t>grafika dle logomanuálu a požadavku OZP</t>
  </si>
  <si>
    <t>volné jako sada v papírovém/kartonovém balení</t>
  </si>
  <si>
    <t>š350 x v550 mm (přípustná odchylka + - 15%), ldpe, skládané dno, vyseklé zpevněné uši, materiál pevný minimálně 55 mikronů</t>
  </si>
  <si>
    <t>celopotisk plnobarevný (do spadu)</t>
  </si>
  <si>
    <t>volné jako sada v papírovém/
kartonovém balení</t>
  </si>
  <si>
    <t>logo na podtácku</t>
  </si>
  <si>
    <t>logo OZP na deskách</t>
  </si>
  <si>
    <t>dárkový set náplastí v potištěném papírovém pouzdru; balení musí obsahovat minimálně: 5 ks dětské náplasti s obrázkem, 5 ks malých kulatých náplastí z netkaného textilu o průměru 25 mm, 5 ks omyvatelných, prodyšných náplastí o velikosti 2x7 cm, náplasti s "průběžnou vložkou" ke stříhání z různých materiálů (6x10 cm), 1x hydrogelovou náplast - v případě nedostupnosti je možno 1 druh náplasti nahradit jiným druhem</t>
  </si>
  <si>
    <t>samolepka na tubě</t>
  </si>
  <si>
    <t>Příloha č. 1 - Soupis plnění</t>
  </si>
  <si>
    <t>Uchazeč nesmí ponechat prázdné pole v tabulce.</t>
  </si>
  <si>
    <t>Specifikace 
(uvedené rozměry nebo objemy se mohou od zadání odchylovat max o 15 %, pokud není u dané položky uvedena jiná povolená odchylka)</t>
  </si>
  <si>
    <t xml:space="preserve">baleno v krabičce </t>
  </si>
  <si>
    <t>logo OZP na krabičce</t>
  </si>
  <si>
    <t>z hliníku s gumou - bílá barva s fialovým logem OZP</t>
  </si>
  <si>
    <t>hliníkové pero bezinkoustové s gumou</t>
  </si>
  <si>
    <t>kapesní kalendář</t>
  </si>
  <si>
    <t>nástěnný kalendář velký</t>
  </si>
  <si>
    <t>kovová masážní pomůcka hlavy</t>
  </si>
  <si>
    <t>masážní pomůcka hlavy s dřevěnou rukojetí</t>
  </si>
  <si>
    <t>korkové masážní balonky</t>
  </si>
  <si>
    <t>vánoční přání motiv 1</t>
  </si>
  <si>
    <t>vánoční přání motiv 2 s podpisem</t>
  </si>
  <si>
    <t>hrnek</t>
  </si>
  <si>
    <t>skládací manuální deštník</t>
  </si>
  <si>
    <t>zápisník  A6, se zaoblenými rohy, barevnou stahovací gumičkou, barevnými okraji a záložkou, čistý, 80 stran, 70 G/M²</t>
  </si>
  <si>
    <t>zápisník A6</t>
  </si>
  <si>
    <t>set zápisník + propisovací pero</t>
  </si>
  <si>
    <t>dárková sada psací pera</t>
  </si>
  <si>
    <t xml:space="preserve">set náplastí </t>
  </si>
  <si>
    <t>korkový podtácek hvězda sada</t>
  </si>
  <si>
    <t>igelitová taška</t>
  </si>
  <si>
    <t>lékárnička</t>
  </si>
  <si>
    <t>2dílná sada masážních míčků z přírodního korku v bavlněném sáčku, umožňují samomasáž a uvolnění napětí v napjatých svalech a těžko dostupných místech</t>
  </si>
  <si>
    <t>4dílná sada podtácků z přírodního korku ve tvaru hvězdy, v kraftové papírové krabici</t>
  </si>
  <si>
    <r>
      <rPr>
        <b/>
        <u/>
        <sz val="10"/>
        <rFont val="Calibri"/>
        <family val="2"/>
        <charset val="238"/>
        <scheme val="minor"/>
      </rPr>
      <t>Veškeré reklamní předměty budou zdravotně a hygienicky nezávadné</t>
    </r>
    <r>
      <rPr>
        <sz val="10"/>
        <rFont val="Calibri"/>
        <family val="2"/>
        <charset val="238"/>
        <scheme val="minor"/>
      </rPr>
      <t xml:space="preserve">. </t>
    </r>
    <r>
      <rPr>
        <b/>
        <sz val="10"/>
        <rFont val="Calibri"/>
        <family val="2"/>
        <charset val="238"/>
        <scheme val="minor"/>
      </rPr>
      <t>Zadavatel je při dodávce předmětů oprávněn požadovat prohlášení dodavatele o zdravotní a hygienické nezávadnosti předmětů, případně prohlášení o shodě dle platných právních předpisů.</t>
    </r>
  </si>
  <si>
    <r>
      <t xml:space="preserve">Uchazeč vyplní pouze </t>
    </r>
    <r>
      <rPr>
        <b/>
        <u/>
        <sz val="10"/>
        <rFont val="Calibri"/>
        <family val="2"/>
        <charset val="238"/>
        <scheme val="minor"/>
      </rPr>
      <t>žlutě označená</t>
    </r>
    <r>
      <rPr>
        <b/>
        <sz val="10"/>
        <rFont val="Calibri"/>
        <family val="2"/>
        <charset val="238"/>
        <scheme val="minor"/>
      </rPr>
      <t xml:space="preserve"> pole tabulky.</t>
    </r>
  </si>
  <si>
    <t>moderní a stylový černý zápisník s obálkou měkkou na dotek;  minimální rozměr 20 x 14 cm; s barevným lemováním a shodně zbarvenou záložkou stránek, kombinace černé a fialové barvy; s poutkem na pero a zajišťovací páskou; černé kuličkové pero součástí; minimálně 90 listů krémového linkovaného papíru min. 70g/m2</t>
  </si>
  <si>
    <t>samolepka na oblasu</t>
  </si>
  <si>
    <t>Nabídková cena  pro hodnocení nabídek bude zahrnovat veškeré náklady dodavatele spojené s plněním předmětu veřejné zakázky, a to včetně vizualizace a návrhů umístění potisku a případné grafické úpravy na požadavek zadavatele a dodání do sídla zadavatele.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</si>
</sst>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Kč&quot;"/>
    <numFmt numFmtId="165" formatCode="#,##0.0\ &quot;Kč&quot;"/>
    <numFmt numFmtId="166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Fill="1" applyAlignment="1">
      <alignment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27"/>
  <sheetViews>
    <sheetView showGridLines="0" tabSelected="1" topLeftCell="A13" zoomScale="70" zoomScaleNormal="70" workbookViewId="0">
      <selection activeCell="A23" sqref="A23:H23"/>
    </sheetView>
  </sheetViews>
  <sheetFormatPr defaultColWidth="9.109375" defaultRowHeight="13.8" x14ac:dyDescent="0.3"/>
  <cols>
    <col min="1" max="1" width="38.5546875" style="14" customWidth="1"/>
    <col min="2" max="2" width="76.88671875" style="10" customWidth="1"/>
    <col min="3" max="3" width="29.5546875" style="11" customWidth="1"/>
    <col min="4" max="4" width="24.5546875" style="11" customWidth="1"/>
    <col min="5" max="5" width="9" style="12" customWidth="1"/>
    <col min="6" max="6" width="15.6640625" style="18" customWidth="1"/>
    <col min="7" max="7" width="24" style="21" bestFit="1" customWidth="1"/>
    <col min="8" max="8" width="13.44140625" style="18" customWidth="1"/>
    <col min="9" max="9" width="17.33203125" style="21" customWidth="1"/>
    <col min="10" max="10" width="19.5546875" style="16" customWidth="1"/>
    <col min="11" max="73" width="9.109375" style="8"/>
    <col min="74" max="16384" width="9.109375" style="13"/>
  </cols>
  <sheetData>
    <row r="1" spans="1:73" ht="29.25" customHeight="1" x14ac:dyDescent="0.3">
      <c r="A1" s="29" t="s">
        <v>48</v>
      </c>
      <c r="B1" s="29"/>
    </row>
    <row r="2" spans="1:73" s="4" customFormat="1" ht="42.75" customHeight="1" x14ac:dyDescent="0.3">
      <c r="A2" s="1" t="s">
        <v>0</v>
      </c>
      <c r="B2" s="1" t="s">
        <v>50</v>
      </c>
      <c r="C2" s="1" t="s">
        <v>5</v>
      </c>
      <c r="D2" s="1" t="s">
        <v>6</v>
      </c>
      <c r="E2" s="2" t="s">
        <v>15</v>
      </c>
      <c r="F2" s="17" t="s">
        <v>7</v>
      </c>
      <c r="G2" s="17" t="s">
        <v>9</v>
      </c>
      <c r="H2" s="17" t="s">
        <v>20</v>
      </c>
      <c r="I2" s="17" t="s">
        <v>25</v>
      </c>
      <c r="J2" s="17" t="s">
        <v>26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8" customHeight="1" x14ac:dyDescent="0.3">
      <c r="A3" s="5" t="s">
        <v>54</v>
      </c>
      <c r="B3" s="5" t="s">
        <v>53</v>
      </c>
      <c r="C3" s="5" t="s">
        <v>30</v>
      </c>
      <c r="D3" s="5" t="s">
        <v>1</v>
      </c>
      <c r="E3" s="6" t="s">
        <v>3</v>
      </c>
      <c r="F3" s="27" t="s">
        <v>8</v>
      </c>
      <c r="G3" s="25" t="s">
        <v>10</v>
      </c>
      <c r="H3" s="19">
        <v>500</v>
      </c>
      <c r="I3" s="23"/>
      <c r="J3" s="24">
        <f t="shared" ref="J3:J9" si="0">H3*I3</f>
        <v>0</v>
      </c>
    </row>
    <row r="4" spans="1:73" s="8" customFormat="1" ht="32.4" customHeight="1" x14ac:dyDescent="0.3">
      <c r="A4" s="5" t="s">
        <v>55</v>
      </c>
      <c r="B4" s="5" t="s">
        <v>16</v>
      </c>
      <c r="C4" s="5" t="s">
        <v>14</v>
      </c>
      <c r="D4" s="5" t="s">
        <v>1</v>
      </c>
      <c r="E4" s="6" t="s">
        <v>4</v>
      </c>
      <c r="F4" s="27" t="s">
        <v>8</v>
      </c>
      <c r="G4" s="25" t="s">
        <v>10</v>
      </c>
      <c r="H4" s="19">
        <v>500</v>
      </c>
      <c r="I4" s="23"/>
      <c r="J4" s="24">
        <f t="shared" si="0"/>
        <v>0</v>
      </c>
    </row>
    <row r="5" spans="1:73" s="8" customFormat="1" ht="41.4" x14ac:dyDescent="0.3">
      <c r="A5" s="5" t="s">
        <v>56</v>
      </c>
      <c r="B5" s="5" t="s">
        <v>17</v>
      </c>
      <c r="C5" s="5" t="s">
        <v>18</v>
      </c>
      <c r="D5" s="5" t="s">
        <v>1</v>
      </c>
      <c r="E5" s="6" t="s">
        <v>2</v>
      </c>
      <c r="F5" s="27" t="s">
        <v>8</v>
      </c>
      <c r="G5" s="25" t="s">
        <v>13</v>
      </c>
      <c r="H5" s="19">
        <v>300</v>
      </c>
      <c r="I5" s="23"/>
      <c r="J5" s="24">
        <f t="shared" si="0"/>
        <v>0</v>
      </c>
    </row>
    <row r="6" spans="1:73" s="8" customFormat="1" ht="51.75" customHeight="1" x14ac:dyDescent="0.3">
      <c r="A6" s="7" t="s">
        <v>57</v>
      </c>
      <c r="B6" s="7" t="s">
        <v>31</v>
      </c>
      <c r="C6" s="7" t="s">
        <v>1</v>
      </c>
      <c r="D6" s="5" t="s">
        <v>47</v>
      </c>
      <c r="E6" s="6" t="s">
        <v>3</v>
      </c>
      <c r="F6" s="27" t="s">
        <v>8</v>
      </c>
      <c r="G6" s="25" t="s">
        <v>10</v>
      </c>
      <c r="H6" s="19">
        <v>602</v>
      </c>
      <c r="I6" s="23"/>
      <c r="J6" s="24">
        <f t="shared" si="0"/>
        <v>0</v>
      </c>
    </row>
    <row r="7" spans="1:73" s="8" customFormat="1" ht="22.2" customHeight="1" x14ac:dyDescent="0.3">
      <c r="A7" s="7" t="s">
        <v>58</v>
      </c>
      <c r="B7" s="7" t="s">
        <v>31</v>
      </c>
      <c r="C7" s="7" t="s">
        <v>1</v>
      </c>
      <c r="D7" s="5" t="s">
        <v>47</v>
      </c>
      <c r="E7" s="6" t="s">
        <v>3</v>
      </c>
      <c r="F7" s="27" t="s">
        <v>8</v>
      </c>
      <c r="G7" s="25" t="s">
        <v>10</v>
      </c>
      <c r="H7" s="19">
        <v>810</v>
      </c>
      <c r="I7" s="23"/>
      <c r="J7" s="24">
        <f t="shared" ref="J7" si="1">H7*I7</f>
        <v>0</v>
      </c>
    </row>
    <row r="8" spans="1:73" s="8" customFormat="1" ht="51.75" customHeight="1" x14ac:dyDescent="0.3">
      <c r="A8" s="7" t="s">
        <v>59</v>
      </c>
      <c r="B8" s="7" t="s">
        <v>72</v>
      </c>
      <c r="C8" s="7" t="s">
        <v>1</v>
      </c>
      <c r="D8" s="5" t="s">
        <v>33</v>
      </c>
      <c r="E8" s="6" t="s">
        <v>3</v>
      </c>
      <c r="F8" s="27" t="s">
        <v>8</v>
      </c>
      <c r="G8" s="25" t="s">
        <v>10</v>
      </c>
      <c r="H8" s="19">
        <v>200</v>
      </c>
      <c r="I8" s="23"/>
      <c r="J8" s="24">
        <f t="shared" si="0"/>
        <v>0</v>
      </c>
    </row>
    <row r="9" spans="1:73" s="22" customFormat="1" ht="91.2" customHeight="1" x14ac:dyDescent="0.3">
      <c r="A9" s="7" t="s">
        <v>60</v>
      </c>
      <c r="B9" s="7" t="s">
        <v>21</v>
      </c>
      <c r="C9" s="7" t="s">
        <v>12</v>
      </c>
      <c r="D9" s="5" t="s">
        <v>11</v>
      </c>
      <c r="E9" s="6" t="s">
        <v>4</v>
      </c>
      <c r="F9" s="27" t="s">
        <v>8</v>
      </c>
      <c r="G9" s="25" t="s">
        <v>10</v>
      </c>
      <c r="H9" s="19">
        <v>250</v>
      </c>
      <c r="I9" s="23"/>
      <c r="J9" s="24">
        <f t="shared" si="0"/>
        <v>0</v>
      </c>
    </row>
    <row r="10" spans="1:73" s="22" customFormat="1" ht="96.6" customHeight="1" x14ac:dyDescent="0.3">
      <c r="A10" s="7" t="s">
        <v>61</v>
      </c>
      <c r="B10" s="7" t="s">
        <v>21</v>
      </c>
      <c r="C10" s="7" t="s">
        <v>12</v>
      </c>
      <c r="D10" s="5" t="s">
        <v>11</v>
      </c>
      <c r="E10" s="6" t="s">
        <v>4</v>
      </c>
      <c r="F10" s="27" t="s">
        <v>8</v>
      </c>
      <c r="G10" s="25" t="s">
        <v>10</v>
      </c>
      <c r="H10" s="19">
        <v>150</v>
      </c>
      <c r="I10" s="23"/>
      <c r="J10" s="24">
        <f t="shared" ref="J10:J11" si="2">H10*I10</f>
        <v>0</v>
      </c>
    </row>
    <row r="11" spans="1:73" ht="55.2" x14ac:dyDescent="0.3">
      <c r="A11" s="5" t="s">
        <v>62</v>
      </c>
      <c r="B11" s="5" t="s">
        <v>34</v>
      </c>
      <c r="C11" s="5" t="s">
        <v>35</v>
      </c>
      <c r="D11" s="5" t="s">
        <v>36</v>
      </c>
      <c r="E11" s="6" t="s">
        <v>4</v>
      </c>
      <c r="F11" s="27" t="s">
        <v>8</v>
      </c>
      <c r="G11" s="25" t="s">
        <v>37</v>
      </c>
      <c r="H11" s="19">
        <v>200</v>
      </c>
      <c r="I11" s="23"/>
      <c r="J11" s="24">
        <f t="shared" si="2"/>
        <v>0</v>
      </c>
    </row>
    <row r="12" spans="1:73" s="3" customFormat="1" x14ac:dyDescent="0.3">
      <c r="A12" s="5" t="s">
        <v>63</v>
      </c>
      <c r="B12" s="5" t="s">
        <v>32</v>
      </c>
      <c r="C12" s="5" t="s">
        <v>22</v>
      </c>
      <c r="D12" s="5" t="s">
        <v>1</v>
      </c>
      <c r="E12" s="6" t="s">
        <v>3</v>
      </c>
      <c r="F12" s="27" t="s">
        <v>8</v>
      </c>
      <c r="G12" s="25" t="s">
        <v>10</v>
      </c>
      <c r="H12" s="19">
        <v>450</v>
      </c>
      <c r="I12" s="23"/>
      <c r="J12" s="24">
        <f t="shared" ref="J12:J14" si="3">H12*I12</f>
        <v>0</v>
      </c>
    </row>
    <row r="13" spans="1:73" s="3" customFormat="1" ht="27.6" x14ac:dyDescent="0.3">
      <c r="A13" s="5" t="s">
        <v>65</v>
      </c>
      <c r="B13" s="5" t="s">
        <v>64</v>
      </c>
      <c r="C13" s="5" t="s">
        <v>45</v>
      </c>
      <c r="D13" s="5" t="s">
        <v>1</v>
      </c>
      <c r="E13" s="6" t="s">
        <v>3</v>
      </c>
      <c r="F13" s="27" t="s">
        <v>8</v>
      </c>
      <c r="G13" s="25" t="s">
        <v>10</v>
      </c>
      <c r="H13" s="19">
        <v>200</v>
      </c>
      <c r="I13" s="23"/>
      <c r="J13" s="24">
        <f t="shared" si="3"/>
        <v>0</v>
      </c>
    </row>
    <row r="14" spans="1:73" s="8" customFormat="1" ht="72.599999999999994" customHeight="1" x14ac:dyDescent="0.3">
      <c r="A14" s="7" t="s">
        <v>66</v>
      </c>
      <c r="B14" s="7" t="s">
        <v>76</v>
      </c>
      <c r="C14" s="7" t="s">
        <v>22</v>
      </c>
      <c r="D14" s="5" t="s">
        <v>1</v>
      </c>
      <c r="E14" s="6" t="s">
        <v>3</v>
      </c>
      <c r="F14" s="27" t="s">
        <v>8</v>
      </c>
      <c r="G14" s="25" t="s">
        <v>10</v>
      </c>
      <c r="H14" s="19">
        <v>200</v>
      </c>
      <c r="I14" s="23"/>
      <c r="J14" s="24">
        <f t="shared" si="3"/>
        <v>0</v>
      </c>
    </row>
    <row r="15" spans="1:73" s="8" customFormat="1" ht="27.6" x14ac:dyDescent="0.3">
      <c r="A15" s="7" t="s">
        <v>67</v>
      </c>
      <c r="B15" s="7" t="s">
        <v>24</v>
      </c>
      <c r="C15" s="7" t="s">
        <v>22</v>
      </c>
      <c r="D15" s="7" t="s">
        <v>52</v>
      </c>
      <c r="E15" s="6" t="s">
        <v>3</v>
      </c>
      <c r="F15" s="27" t="s">
        <v>8</v>
      </c>
      <c r="G15" s="25" t="s">
        <v>51</v>
      </c>
      <c r="H15" s="19">
        <v>200</v>
      </c>
      <c r="I15" s="23"/>
      <c r="J15" s="24">
        <f>H15*I15</f>
        <v>0</v>
      </c>
      <c r="K15" s="30"/>
    </row>
    <row r="16" spans="1:73" s="8" customFormat="1" ht="88.2" customHeight="1" x14ac:dyDescent="0.3">
      <c r="A16" s="5" t="s">
        <v>68</v>
      </c>
      <c r="B16" s="5" t="s">
        <v>46</v>
      </c>
      <c r="C16" s="5" t="s">
        <v>38</v>
      </c>
      <c r="D16" s="5" t="s">
        <v>39</v>
      </c>
      <c r="E16" s="33" t="s">
        <v>4</v>
      </c>
      <c r="F16" s="27" t="s">
        <v>8</v>
      </c>
      <c r="G16" s="25" t="s">
        <v>40</v>
      </c>
      <c r="H16" s="19">
        <v>490</v>
      </c>
      <c r="I16" s="23"/>
      <c r="J16" s="24">
        <f t="shared" ref="J16" si="4">H16*I16</f>
        <v>0</v>
      </c>
    </row>
    <row r="17" spans="1:22" s="8" customFormat="1" ht="43.8" customHeight="1" x14ac:dyDescent="0.3">
      <c r="A17" s="7" t="s">
        <v>69</v>
      </c>
      <c r="B17" s="7" t="s">
        <v>73</v>
      </c>
      <c r="C17" s="7" t="s">
        <v>44</v>
      </c>
      <c r="D17" s="27" t="s">
        <v>77</v>
      </c>
      <c r="E17" s="6" t="s">
        <v>3</v>
      </c>
      <c r="F17" s="27" t="s">
        <v>8</v>
      </c>
      <c r="G17" s="25" t="s">
        <v>40</v>
      </c>
      <c r="H17" s="19">
        <v>400</v>
      </c>
      <c r="I17" s="23"/>
      <c r="J17" s="24">
        <f>H17*I17</f>
        <v>0</v>
      </c>
      <c r="K17" s="30"/>
    </row>
    <row r="18" spans="1:22" ht="45.6" customHeight="1" x14ac:dyDescent="0.3">
      <c r="A18" s="39" t="s">
        <v>70</v>
      </c>
      <c r="B18" s="34" t="s">
        <v>41</v>
      </c>
      <c r="C18" s="34" t="s">
        <v>42</v>
      </c>
      <c r="D18" s="34" t="s">
        <v>1</v>
      </c>
      <c r="E18" s="35" t="s">
        <v>4</v>
      </c>
      <c r="F18" s="36" t="s">
        <v>8</v>
      </c>
      <c r="G18" s="36" t="s">
        <v>43</v>
      </c>
      <c r="H18" s="37">
        <v>1000</v>
      </c>
      <c r="I18" s="44"/>
      <c r="J18" s="38">
        <f t="shared" ref="J18" si="5">H18*I18</f>
        <v>0</v>
      </c>
    </row>
    <row r="19" spans="1:22" ht="45.6" customHeight="1" x14ac:dyDescent="0.3">
      <c r="A19" s="7" t="s">
        <v>71</v>
      </c>
      <c r="B19" s="7" t="s">
        <v>23</v>
      </c>
      <c r="C19" s="7" t="s">
        <v>27</v>
      </c>
      <c r="D19" s="7" t="s">
        <v>1</v>
      </c>
      <c r="E19" s="6" t="s">
        <v>3</v>
      </c>
      <c r="F19" s="27" t="s">
        <v>8</v>
      </c>
      <c r="G19" s="25" t="s">
        <v>10</v>
      </c>
      <c r="H19" s="19">
        <v>500</v>
      </c>
      <c r="I19" s="23"/>
      <c r="J19" s="24">
        <f>H19*I19</f>
        <v>0</v>
      </c>
    </row>
    <row r="20" spans="1:22" ht="31.8" customHeight="1" x14ac:dyDescent="0.3">
      <c r="A20" s="9"/>
      <c r="B20" s="9"/>
      <c r="C20" s="9"/>
      <c r="D20" s="9"/>
      <c r="E20" s="15"/>
      <c r="F20" s="28"/>
      <c r="G20" s="26"/>
      <c r="H20" s="20"/>
      <c r="I20" s="31" t="s">
        <v>19</v>
      </c>
      <c r="J20" s="32">
        <f>SUM(J3:J19)</f>
        <v>0</v>
      </c>
    </row>
    <row r="21" spans="1:22" s="43" customFormat="1" ht="17.399999999999999" customHeight="1" x14ac:dyDescent="0.3">
      <c r="A21" s="47" t="s">
        <v>75</v>
      </c>
      <c r="B21" s="47"/>
      <c r="C21" s="47"/>
      <c r="D21" s="47"/>
      <c r="E21" s="47"/>
      <c r="F21" s="47"/>
      <c r="G21" s="47"/>
      <c r="H21" s="47"/>
      <c r="I21" s="40"/>
      <c r="J21" s="41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22" s="43" customFormat="1" ht="18" customHeight="1" x14ac:dyDescent="0.3">
      <c r="A22" s="48" t="s">
        <v>49</v>
      </c>
      <c r="B22" s="48"/>
      <c r="C22" s="48"/>
      <c r="D22" s="48"/>
      <c r="E22" s="48"/>
      <c r="F22" s="48"/>
      <c r="G22" s="48"/>
      <c r="H22" s="48"/>
      <c r="I22" s="16"/>
      <c r="J22" s="16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</row>
    <row r="23" spans="1:22" ht="17.399999999999999" customHeight="1" x14ac:dyDescent="0.3">
      <c r="A23" s="47" t="s">
        <v>78</v>
      </c>
      <c r="B23" s="47"/>
      <c r="C23" s="47"/>
      <c r="D23" s="47"/>
      <c r="E23" s="47"/>
      <c r="F23" s="47"/>
      <c r="G23" s="47"/>
      <c r="H23" s="47"/>
    </row>
    <row r="24" spans="1:22" ht="17.399999999999999" customHeight="1" x14ac:dyDescent="0.3">
      <c r="A24" s="47" t="s">
        <v>28</v>
      </c>
      <c r="B24" s="47"/>
      <c r="C24" s="47"/>
      <c r="D24" s="47"/>
      <c r="E24" s="47"/>
      <c r="F24" s="47"/>
      <c r="G24" s="47"/>
      <c r="H24" s="47"/>
    </row>
    <row r="25" spans="1:22" ht="21.6" customHeight="1" x14ac:dyDescent="0.3">
      <c r="A25" s="46" t="s">
        <v>74</v>
      </c>
      <c r="B25" s="46"/>
      <c r="C25" s="46"/>
      <c r="D25" s="46"/>
      <c r="E25" s="46"/>
      <c r="F25" s="46"/>
      <c r="G25" s="46"/>
      <c r="H25" s="46"/>
    </row>
    <row r="26" spans="1:22" ht="30.6" customHeight="1" x14ac:dyDescent="0.3">
      <c r="A26" s="45" t="s">
        <v>29</v>
      </c>
      <c r="B26" s="45"/>
      <c r="C26" s="45"/>
      <c r="D26" s="45"/>
      <c r="E26" s="45"/>
      <c r="F26" s="45"/>
      <c r="G26" s="45"/>
      <c r="H26" s="45"/>
    </row>
    <row r="27" spans="1:22" x14ac:dyDescent="0.3">
      <c r="A27" s="45"/>
      <c r="B27" s="45"/>
    </row>
  </sheetData>
  <mergeCells count="7">
    <mergeCell ref="A27:B27"/>
    <mergeCell ref="A24:H24"/>
    <mergeCell ref="A25:H25"/>
    <mergeCell ref="A26:H26"/>
    <mergeCell ref="A23:H23"/>
    <mergeCell ref="A22:H22"/>
    <mergeCell ref="A21:H21"/>
  </mergeCells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OZP</vt:lpstr>
      <vt:lpstr>OZP!Oblast_tisku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2024-09-17T07:19:00Z</cp:lastPrinted>
  <dcterms:created xsi:type="dcterms:W3CDTF">2018-08-01T10:36:50Z</dcterms:created>
  <dcterms:modified xsi:type="dcterms:W3CDTF">2024-09-18T14:43:52Z</dcterms:modified>
</cp:coreProperties>
</file>