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2\001_Zajištění realizace mktg. strategie pro rok 2023\_MINITENDRY 2023\17_TISK_OOH_REGIONY\ZD\"/>
    </mc:Choice>
  </mc:AlternateContent>
  <bookViews>
    <workbookView xWindow="0" yWindow="96" windowWidth="20652" windowHeight="9852"/>
  </bookViews>
  <sheets>
    <sheet name="TISK_OOH_REGIONY" sheetId="1" r:id="rId1"/>
  </sheets>
  <definedNames>
    <definedName name="_xlnm.Print_Titles" localSheetId="0">TISK_OOH_REGIONY!$6:$6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F23" i="1"/>
  <c r="F26" i="1"/>
  <c r="F17" i="1" l="1"/>
  <c r="F25" i="1"/>
  <c r="F16" i="1"/>
  <c r="F27" i="1"/>
  <c r="F28" i="1" l="1"/>
  <c r="F29" i="1"/>
  <c r="F30" i="1" l="1"/>
  <c r="F31" i="1"/>
  <c r="F34" i="1"/>
  <c r="F33" i="1" l="1"/>
  <c r="F41" i="1" l="1"/>
  <c r="F45" i="1" l="1"/>
  <c r="F44" i="1"/>
  <c r="F43" i="1"/>
  <c r="F42" i="1"/>
  <c r="F40" i="1"/>
  <c r="F39" i="1"/>
  <c r="F37" i="1"/>
  <c r="F36" i="1"/>
  <c r="F35" i="1"/>
  <c r="F32" i="1"/>
  <c r="F24" i="1"/>
  <c r="F22" i="1"/>
  <c r="F21" i="1"/>
  <c r="F20" i="1"/>
  <c r="F19" i="1"/>
  <c r="F18" i="1"/>
  <c r="F15" i="1"/>
  <c r="F14" i="1"/>
  <c r="F13" i="1"/>
  <c r="F12" i="1"/>
  <c r="F11" i="1"/>
  <c r="F10" i="1"/>
  <c r="F9" i="1"/>
  <c r="F8" i="1"/>
  <c r="F7" i="1" l="1"/>
  <c r="F46" i="1" s="1"/>
</calcChain>
</file>

<file path=xl/sharedStrings.xml><?xml version="1.0" encoding="utf-8"?>
<sst xmlns="http://schemas.openxmlformats.org/spreadsheetml/2006/main" count="147" uniqueCount="94">
  <si>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</si>
  <si>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</si>
  <si>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</si>
  <si>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</si>
  <si>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</si>
  <si>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Ultra Kombi</t>
  </si>
  <si>
    <t>Deník</t>
  </si>
  <si>
    <t>Ona Dnes</t>
  </si>
  <si>
    <t>Magazín DNES+TV</t>
  </si>
  <si>
    <t>Rytmus života</t>
  </si>
  <si>
    <t>Tina</t>
  </si>
  <si>
    <t>Blesk pro ženy</t>
  </si>
  <si>
    <t>Blesk zdraví</t>
  </si>
  <si>
    <t>Deník -  Zdraví</t>
  </si>
  <si>
    <t>celostrana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</si>
  <si>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</si>
  <si>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</si>
  <si>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</si>
  <si>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</si>
  <si>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</si>
  <si>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</si>
  <si>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</si>
  <si>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</si>
  <si>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</si>
  <si>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</si>
  <si>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</si>
  <si>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</si>
  <si>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</si>
  <si>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1/2 na šířku</t>
  </si>
  <si>
    <t>Celoplošná barevná inzerce v rozsahu 1/2 strany na šířku</t>
  </si>
  <si>
    <t>Tisková inzerce - dokladové výtisky a scany</t>
  </si>
  <si>
    <t>TV Max</t>
  </si>
  <si>
    <t>CLV</t>
  </si>
  <si>
    <t>KINOREKLAMA</t>
  </si>
  <si>
    <t>CPV/shlédnutí</t>
  </si>
  <si>
    <t>TV - spoty a sponzorské vzkazy a sponzorské vzkazy u reportáží: postbuy (GRPs, TRPs, afinita, zásah); spotlist z oficiálních dat (Admosphere)</t>
  </si>
  <si>
    <t>TV - ostatní pořady, rozhovory: záznam; sledovanost (pořadu nebo času dle oficiálních dat Admosphere)</t>
  </si>
  <si>
    <t>Právo - redakční strana</t>
  </si>
  <si>
    <t>Celoplošná barevná inzerce nebo rozhovor v rozsahu celostrany</t>
  </si>
  <si>
    <t>Týdeník Televize</t>
  </si>
  <si>
    <t>TV Pohoda</t>
  </si>
  <si>
    <t>Příloha č. 1 - Soupis plnění (Cenová tabulka)</t>
  </si>
  <si>
    <t>Pestrý svět</t>
  </si>
  <si>
    <t>Kondice</t>
  </si>
  <si>
    <t>Žena a život</t>
  </si>
  <si>
    <t>Foto Video</t>
  </si>
  <si>
    <t>Celoplošná barevná inzerce v rozsahu celostrany</t>
  </si>
  <si>
    <t>Umístění CLV včetně produkce na 1 měsíc s umístěním minimálně 3 CLV v každém krajském městě; rovnoměrné rozložení po regionech a finální rozložení podléhá schválení OZP</t>
  </si>
  <si>
    <t>Media Planner</t>
  </si>
  <si>
    <t>hodina</t>
  </si>
  <si>
    <t>Sportovní hala v Moravskoslezském regionu s minimálním počtem míst k sezení 3.000</t>
  </si>
  <si>
    <t>Propagace OZP v rámci sportovních aktivit, a to  minimálně v následujícím umístění: 1x branding/panel s minimálním rozměrem 100 x 200 cm včetně výroby + logo OZP v rámci jednoho zápasu na obrazovkách v hale v minimálním počtu zobrazení 10x + logo OZP ve Zpravodaji k zápasu včetně poskytnutí jedné strany k inzerci + umístění loga OZP na minimálně 30 plakátech s pozvánkou na zápas a umístěných v daném regionu + minimálně jedna  propagace OZP na sociální síti FB a Instagram dané sportovní haly/klubu/zápasu</t>
  </si>
  <si>
    <t>propagace</t>
  </si>
  <si>
    <t>Formátování, příprava a zajištění podkladů pro veškerou inzerci a plnění</t>
  </si>
  <si>
    <t>Óčko a OZP chill zóna v obchodním centru; téma zdravotní prevence</t>
  </si>
  <si>
    <t>Týden</t>
  </si>
  <si>
    <t xml:space="preserve">Óčko #VidímSeNaOcku 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</si>
  <si>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</t>
  </si>
  <si>
    <t>TV LED OBRAZOVKY</t>
  </si>
  <si>
    <t>Zobrazení</t>
  </si>
  <si>
    <t>Zajištění, správa a vyhodnocení kampaně</t>
  </si>
  <si>
    <t>Nákup reklamního prostoru pro období  dle níže uvedeného media plánu v období 21. 8. - 30. 9. 2023</t>
  </si>
  <si>
    <t>Spot</t>
  </si>
  <si>
    <t>50s (tandemový spot 40s+10s) reklamní spoty v rámci minimálně 10 regionálních televizích v regionální síti tv vysílání</t>
  </si>
  <si>
    <t>Multikina v krajských nebo okresních městech; minimální počet 5 multikin v 5 krajských městech (Praha, Stř. Čechy kromě MB, Plzeň, Brno); 40s reklamní spoty</t>
  </si>
  <si>
    <t>Celoplošná barevná inzerce v rozsahu celostrany na vnitřní straně obálky + PR prostor v rámci titulu pro PR komunikaci se zástupcem OZP v minimálním rozsahu 3 strany</t>
  </si>
  <si>
    <t xml:space="preserve">LED  obrazovky v rámci ČR (7 měst; 15 obrazovek); 10s reklamní spot nebo statická reklama/vizuál; zobrazení: 2 týdny 18. - 30. 9. 2023 </t>
  </si>
  <si>
    <t>Občan v síti</t>
  </si>
  <si>
    <t>Rozhovor se zástupcem OZP nebo inzerce v rozsahu minimálně 20 % jedné strany</t>
  </si>
  <si>
    <t>PragMoon</t>
  </si>
  <si>
    <t>MYWINGS</t>
  </si>
  <si>
    <t>Zdraví</t>
  </si>
  <si>
    <t>OOH (CLV, KINOREKLAMA, Billboardy, LED, akce a další) - fotodokumentace všech ploch; potvrzení od dodavatele; potvrzené výpisy od dodavatelů</t>
  </si>
  <si>
    <t>Zdravý životní styl</t>
  </si>
  <si>
    <t>Moje rodina a já</t>
  </si>
  <si>
    <t>Můj svět</t>
  </si>
  <si>
    <t>TV MAX</t>
  </si>
  <si>
    <t>Maminka</t>
  </si>
  <si>
    <t xml:space="preserve">Projekt </t>
  </si>
  <si>
    <t>Propagace OZP na veřejném prostranství  v obchodním centru: Praha nebo Liberec nebo Hradec Králové nebo Plzeň nebo Brno (konkrétní místa podléhají schválení ze strany OZP), a to v trvání vždy 1 den, a to sobota nebo spojeno s další akcí v rámci OC, a vždy v trvání 6 hodin tzn. 6 hodin,  prostor pro chill zónu minimálně 6 x 6m, 2x rollup (OZP), 1x reklamní stojan s infografikou, 2x hosteska, letáky, 1x fotostěna (OZP), 200ks Instax fotografií, výstupy pro online použití, zajištění sedacích kostek či vaků a stolku a koberce či jiné podlahové krytiny, zajištění celé akce včetně veškeré dopravy, instalací, deinstalací a videozáznamů, součásti mediální plnění:  2x post na sociálních sítích Óčka, 2x stories na sociálních sítích Óčka; OZP zajistí odborná vyšetření a masáže na místě, komunikace v rámci OC  - možnost aktivního roznosu letáků s pozvánkou na akci, možnost umístění 1 - 2 Áček s pozvánkou, využití sociálních sítí či jiného materiálu OC centra - pokud má dané centrum k dispozici.</t>
  </si>
  <si>
    <t>TV magazín</t>
  </si>
  <si>
    <t>TV mini</t>
  </si>
  <si>
    <t>Síť v minimálním počtu 20 kin a v minimálně 15 městech (důraz na Praha, Stř. Čechy kromě MB, Plzeň, Brno); 40s reklamní spoty</t>
  </si>
  <si>
    <t>Primetime Czechia 1. - 30. 09. 2023</t>
  </si>
  <si>
    <t>Celoplošná barevná inzerce včetně online vydání</t>
  </si>
  <si>
    <t>rozhovor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</si>
  <si>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</si>
  <si>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</si>
  <si>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</si>
  <si>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si vyhrazuje právo změnit formát inzerce z 1/2 strany na šířku na inzerci 1/2 strany na výšku za stejných cenových podmínek, pokud to technické podmínky umožňují.</t>
  </si>
  <si>
    <t>Priorita regionální: nízká priorita pro Olomoucký kraj, Moravskoslezský kraj, Zlínský kraj.</t>
  </si>
  <si>
    <t>OZP dodá veškerou inzerci v otevřených datech v elektronické podobě, dodavatel přeformátuje data na požadované rozměry dle jednotlivých titulů a plnění.</t>
  </si>
  <si>
    <t>Nabídková cena za jednotku 
v Kč bez DPH</t>
  </si>
  <si>
    <t>Nabídková cena celkem 
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</si>
</sst>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4" xfId="2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164" fontId="5" fillId="2" borderId="19" xfId="1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164" fontId="5" fillId="2" borderId="22" xfId="1" applyNumberFormat="1" applyFon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64" fontId="5" fillId="2" borderId="25" xfId="1" applyNumberFormat="1" applyFont="1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5" fillId="2" borderId="27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0" fillId="0" borderId="28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11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29" xfId="0" applyBorder="1" applyAlignment="1">
      <alignment horizontal="center" vertical="center"/>
    </xf>
    <xf numFmtId="164" fontId="5" fillId="2" borderId="29" xfId="1" applyNumberFormat="1" applyFont="1" applyFill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left" vertical="center" wrapText="1"/>
    </xf>
    <xf numFmtId="3" fontId="0" fillId="0" borderId="29" xfId="0" applyNumberFormat="1" applyBorder="1" applyAlignment="1">
      <alignment horizontal="center" vertical="center"/>
    </xf>
    <xf numFmtId="43" fontId="7" fillId="0" borderId="0" xfId="8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</cellXfs>
  <cellStyles count="9">
    <cellStyle name="Čárka" xfId="8" builtinId="3"/>
    <cellStyle name="Čárka 2" xfId="4"/>
    <cellStyle name="Měna" xfId="1" builtinId="4"/>
    <cellStyle name="Měna 2" xfId="5"/>
    <cellStyle name="Měna 3" xfId="6"/>
    <cellStyle name="Měna 4" xfId="7"/>
    <cellStyle name="Měna 5" xf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zoomScale="80" zoomScaleNormal="80" workbookViewId="0">
      <selection activeCell="D30" sqref="D30"/>
    </sheetView>
  </sheetViews>
  <sheetFormatPr defaultColWidth="9.44140625" defaultRowHeight="14.4" x14ac:dyDescent="0.3"/>
  <cols>
    <col min="1" max="1" width="35.5546875" customWidth="1"/>
    <col min="2" max="2" width="83.6640625" style="84" customWidth="1"/>
    <col min="3" max="3" width="21.33203125" style="2" bestFit="1" customWidth="1"/>
    <col min="4" max="4" width="9.5546875" style="2" bestFit="1" customWidth="1"/>
    <col min="5" max="5" width="18.33203125" style="2" customWidth="1"/>
    <col min="6" max="6" width="24" style="2" customWidth="1"/>
    <col min="7" max="7" width="33.88671875" customWidth="1"/>
  </cols>
  <sheetData>
    <row r="1" spans="1:7" x14ac:dyDescent="0.3">
      <c r="A1" t="s">
        <v>41</v>
      </c>
      <c r="B1" s="81"/>
    </row>
    <row r="3" spans="1:7" ht="23.4" x14ac:dyDescent="0.45">
      <c r="A3" s="1" t="s">
        <v>61</v>
      </c>
      <c r="B3" s="82"/>
    </row>
    <row r="4" spans="1:7" ht="23.4" x14ac:dyDescent="0.45">
      <c r="A4" s="3" t="s">
        <v>0</v>
      </c>
      <c r="B4" s="83"/>
      <c r="C4" s="4"/>
      <c r="D4" s="4"/>
      <c r="E4" s="4"/>
      <c r="F4" s="4"/>
    </row>
    <row r="5" spans="1:7" ht="6.6" customHeight="1" thickBot="1" x14ac:dyDescent="0.35"/>
    <row r="6" spans="1:7" ht="48" customHeight="1" thickBot="1" x14ac:dyDescent="0.35">
      <c r="A6" s="6" t="s">
        <v>1</v>
      </c>
      <c r="B6" s="7" t="s">
        <v>2</v>
      </c>
      <c r="C6" s="8" t="s">
        <v>3</v>
      </c>
      <c r="D6" s="8" t="s">
        <v>4</v>
      </c>
      <c r="E6" s="8" t="s">
        <v>92</v>
      </c>
      <c r="F6" s="9" t="s">
        <v>93</v>
      </c>
    </row>
    <row r="7" spans="1:7" s="10" customFormat="1" ht="15" thickTop="1" x14ac:dyDescent="0.3">
      <c r="A7" s="21" t="s">
        <v>5</v>
      </c>
      <c r="B7" s="85" t="s">
        <v>29</v>
      </c>
      <c r="C7" s="22" t="s">
        <v>28</v>
      </c>
      <c r="D7" s="22">
        <v>1</v>
      </c>
      <c r="E7" s="23"/>
      <c r="F7" s="24">
        <f t="shared" ref="F7:F45" si="0">E7*D7</f>
        <v>0</v>
      </c>
      <c r="G7" s="65"/>
    </row>
    <row r="8" spans="1:7" s="10" customFormat="1" x14ac:dyDescent="0.3">
      <c r="A8" s="25" t="s">
        <v>39</v>
      </c>
      <c r="B8" s="86" t="s">
        <v>29</v>
      </c>
      <c r="C8" s="26" t="s">
        <v>28</v>
      </c>
      <c r="D8" s="92">
        <v>2</v>
      </c>
      <c r="E8" s="27"/>
      <c r="F8" s="28">
        <f t="shared" si="0"/>
        <v>0</v>
      </c>
      <c r="G8" s="65"/>
    </row>
    <row r="9" spans="1:7" s="10" customFormat="1" x14ac:dyDescent="0.3">
      <c r="A9" s="25" t="s">
        <v>31</v>
      </c>
      <c r="B9" s="86" t="s">
        <v>29</v>
      </c>
      <c r="C9" s="26" t="s">
        <v>28</v>
      </c>
      <c r="D9" s="26">
        <v>1</v>
      </c>
      <c r="E9" s="27"/>
      <c r="F9" s="28">
        <f t="shared" si="0"/>
        <v>0</v>
      </c>
      <c r="G9" s="65"/>
    </row>
    <row r="10" spans="1:7" s="10" customFormat="1" x14ac:dyDescent="0.3">
      <c r="A10" s="25" t="s">
        <v>7</v>
      </c>
      <c r="B10" s="86" t="s">
        <v>29</v>
      </c>
      <c r="C10" s="26" t="s">
        <v>28</v>
      </c>
      <c r="D10" s="26">
        <v>1</v>
      </c>
      <c r="E10" s="27"/>
      <c r="F10" s="28">
        <f t="shared" si="0"/>
        <v>0</v>
      </c>
      <c r="G10" s="65"/>
    </row>
    <row r="11" spans="1:7" s="10" customFormat="1" x14ac:dyDescent="0.3">
      <c r="A11" s="25" t="s">
        <v>8</v>
      </c>
      <c r="B11" s="86" t="s">
        <v>29</v>
      </c>
      <c r="C11" s="26" t="s">
        <v>28</v>
      </c>
      <c r="D11" s="26">
        <v>1</v>
      </c>
      <c r="E11" s="27"/>
      <c r="F11" s="28">
        <f t="shared" si="0"/>
        <v>0</v>
      </c>
      <c r="G11" s="65"/>
    </row>
    <row r="12" spans="1:7" s="10" customFormat="1" x14ac:dyDescent="0.3">
      <c r="A12" s="25" t="s">
        <v>42</v>
      </c>
      <c r="B12" s="86" t="s">
        <v>29</v>
      </c>
      <c r="C12" s="26" t="s">
        <v>28</v>
      </c>
      <c r="D12" s="26">
        <v>1</v>
      </c>
      <c r="E12" s="27"/>
      <c r="F12" s="28">
        <f t="shared" si="0"/>
        <v>0</v>
      </c>
      <c r="G12" s="65"/>
    </row>
    <row r="13" spans="1:7" s="10" customFormat="1" x14ac:dyDescent="0.3">
      <c r="A13" s="25" t="s">
        <v>9</v>
      </c>
      <c r="B13" s="86" t="s">
        <v>29</v>
      </c>
      <c r="C13" s="26" t="s">
        <v>28</v>
      </c>
      <c r="D13" s="26">
        <v>1</v>
      </c>
      <c r="E13" s="27"/>
      <c r="F13" s="28">
        <f t="shared" si="0"/>
        <v>0</v>
      </c>
      <c r="G13" s="65"/>
    </row>
    <row r="14" spans="1:7" s="10" customFormat="1" x14ac:dyDescent="0.3">
      <c r="A14" s="25" t="s">
        <v>10</v>
      </c>
      <c r="B14" s="86" t="s">
        <v>29</v>
      </c>
      <c r="C14" s="26" t="s">
        <v>28</v>
      </c>
      <c r="D14" s="26">
        <v>1</v>
      </c>
      <c r="E14" s="27"/>
      <c r="F14" s="28">
        <f t="shared" si="0"/>
        <v>0</v>
      </c>
      <c r="G14" s="65"/>
    </row>
    <row r="15" spans="1:7" s="10" customFormat="1" x14ac:dyDescent="0.3">
      <c r="A15" s="25" t="s">
        <v>44</v>
      </c>
      <c r="B15" s="86" t="s">
        <v>29</v>
      </c>
      <c r="C15" s="26" t="s">
        <v>28</v>
      </c>
      <c r="D15" s="26">
        <v>1</v>
      </c>
      <c r="E15" s="27"/>
      <c r="F15" s="28">
        <f t="shared" si="0"/>
        <v>0</v>
      </c>
      <c r="G15" s="65"/>
    </row>
    <row r="16" spans="1:7" s="10" customFormat="1" x14ac:dyDescent="0.3">
      <c r="A16" s="25" t="s">
        <v>75</v>
      </c>
      <c r="B16" s="86" t="s">
        <v>29</v>
      </c>
      <c r="C16" s="26" t="s">
        <v>28</v>
      </c>
      <c r="D16" s="26">
        <v>1</v>
      </c>
      <c r="E16" s="27"/>
      <c r="F16" s="28">
        <f t="shared" si="0"/>
        <v>0</v>
      </c>
      <c r="G16" s="65"/>
    </row>
    <row r="17" spans="1:7" s="10" customFormat="1" x14ac:dyDescent="0.3">
      <c r="A17" s="25" t="s">
        <v>77</v>
      </c>
      <c r="B17" s="86" t="s">
        <v>29</v>
      </c>
      <c r="C17" s="26" t="s">
        <v>28</v>
      </c>
      <c r="D17" s="26">
        <v>1</v>
      </c>
      <c r="E17" s="27"/>
      <c r="F17" s="28">
        <f t="shared" si="0"/>
        <v>0</v>
      </c>
      <c r="G17" s="65"/>
    </row>
    <row r="18" spans="1:7" s="10" customFormat="1" x14ac:dyDescent="0.3">
      <c r="A18" s="25" t="s">
        <v>11</v>
      </c>
      <c r="B18" s="86" t="s">
        <v>29</v>
      </c>
      <c r="C18" s="26" t="s">
        <v>28</v>
      </c>
      <c r="D18" s="26">
        <v>1</v>
      </c>
      <c r="E18" s="27"/>
      <c r="F18" s="28">
        <f t="shared" si="0"/>
        <v>0</v>
      </c>
      <c r="G18" s="65"/>
    </row>
    <row r="19" spans="1:7" s="10" customFormat="1" x14ac:dyDescent="0.3">
      <c r="A19" s="25" t="s">
        <v>12</v>
      </c>
      <c r="B19" s="86" t="s">
        <v>29</v>
      </c>
      <c r="C19" s="26" t="s">
        <v>28</v>
      </c>
      <c r="D19" s="26">
        <v>1</v>
      </c>
      <c r="E19" s="27"/>
      <c r="F19" s="28">
        <f t="shared" si="0"/>
        <v>0</v>
      </c>
      <c r="G19" s="65"/>
    </row>
    <row r="20" spans="1:7" x14ac:dyDescent="0.3">
      <c r="A20" s="25" t="s">
        <v>6</v>
      </c>
      <c r="B20" s="86" t="s">
        <v>29</v>
      </c>
      <c r="C20" s="26" t="s">
        <v>28</v>
      </c>
      <c r="D20" s="26">
        <v>1</v>
      </c>
      <c r="E20" s="27"/>
      <c r="F20" s="28">
        <f t="shared" si="0"/>
        <v>0</v>
      </c>
      <c r="G20" s="65"/>
    </row>
    <row r="21" spans="1:7" x14ac:dyDescent="0.3">
      <c r="A21" s="25" t="s">
        <v>13</v>
      </c>
      <c r="B21" s="86" t="s">
        <v>29</v>
      </c>
      <c r="C21" s="26" t="s">
        <v>28</v>
      </c>
      <c r="D21" s="26">
        <v>1</v>
      </c>
      <c r="E21" s="27"/>
      <c r="F21" s="28">
        <f t="shared" si="0"/>
        <v>0</v>
      </c>
      <c r="G21" s="65"/>
    </row>
    <row r="22" spans="1:7" s="10" customFormat="1" x14ac:dyDescent="0.3">
      <c r="A22" s="25" t="s">
        <v>43</v>
      </c>
      <c r="B22" s="86" t="s">
        <v>29</v>
      </c>
      <c r="C22" s="26" t="s">
        <v>28</v>
      </c>
      <c r="D22" s="26">
        <v>1</v>
      </c>
      <c r="E22" s="27"/>
      <c r="F22" s="28">
        <f t="shared" si="0"/>
        <v>0</v>
      </c>
      <c r="G22" s="65"/>
    </row>
    <row r="23" spans="1:7" s="10" customFormat="1" x14ac:dyDescent="0.3">
      <c r="A23" s="25" t="s">
        <v>81</v>
      </c>
      <c r="B23" s="86" t="s">
        <v>29</v>
      </c>
      <c r="C23" s="26" t="s">
        <v>28</v>
      </c>
      <c r="D23" s="26">
        <v>1</v>
      </c>
      <c r="E23" s="27"/>
      <c r="F23" s="28">
        <f t="shared" ref="F23" si="1">E23*D23</f>
        <v>0</v>
      </c>
      <c r="G23" s="65"/>
    </row>
    <row r="24" spans="1:7" s="10" customFormat="1" x14ac:dyDescent="0.3">
      <c r="A24" s="25" t="s">
        <v>40</v>
      </c>
      <c r="B24" s="86" t="s">
        <v>29</v>
      </c>
      <c r="C24" s="26" t="s">
        <v>28</v>
      </c>
      <c r="D24" s="26">
        <v>1</v>
      </c>
      <c r="E24" s="27"/>
      <c r="F24" s="28">
        <f t="shared" si="0"/>
        <v>0</v>
      </c>
      <c r="G24" s="65"/>
    </row>
    <row r="25" spans="1:7" s="10" customFormat="1" x14ac:dyDescent="0.3">
      <c r="A25" s="25" t="s">
        <v>76</v>
      </c>
      <c r="B25" s="86" t="s">
        <v>29</v>
      </c>
      <c r="C25" s="26" t="s">
        <v>28</v>
      </c>
      <c r="D25" s="26">
        <v>1</v>
      </c>
      <c r="E25" s="27"/>
      <c r="F25" s="28">
        <f t="shared" si="0"/>
        <v>0</v>
      </c>
      <c r="G25" s="65"/>
    </row>
    <row r="26" spans="1:7" s="10" customFormat="1" x14ac:dyDescent="0.3">
      <c r="A26" s="25" t="s">
        <v>80</v>
      </c>
      <c r="B26" s="86" t="s">
        <v>29</v>
      </c>
      <c r="C26" s="26" t="s">
        <v>28</v>
      </c>
      <c r="D26" s="26">
        <v>1</v>
      </c>
      <c r="E26" s="27"/>
      <c r="F26" s="28">
        <f t="shared" si="0"/>
        <v>0</v>
      </c>
      <c r="G26" s="65"/>
    </row>
    <row r="27" spans="1:7" s="10" customFormat="1" x14ac:dyDescent="0.3">
      <c r="A27" s="25" t="s">
        <v>74</v>
      </c>
      <c r="B27" s="86" t="s">
        <v>46</v>
      </c>
      <c r="C27" s="26" t="s">
        <v>14</v>
      </c>
      <c r="D27" s="26">
        <v>1</v>
      </c>
      <c r="E27" s="27"/>
      <c r="F27" s="28">
        <f t="shared" ref="F27" si="2">E27*D27</f>
        <v>0</v>
      </c>
      <c r="G27" s="65"/>
    </row>
    <row r="28" spans="1:7" s="10" customFormat="1" x14ac:dyDescent="0.3">
      <c r="A28" s="25" t="s">
        <v>73</v>
      </c>
      <c r="B28" s="86" t="s">
        <v>46</v>
      </c>
      <c r="C28" s="26" t="s">
        <v>14</v>
      </c>
      <c r="D28" s="26">
        <v>1</v>
      </c>
      <c r="E28" s="27"/>
      <c r="F28" s="28">
        <f t="shared" ref="F28" si="3">E28*D28</f>
        <v>0</v>
      </c>
      <c r="G28" s="65"/>
    </row>
    <row r="29" spans="1:7" s="10" customFormat="1" x14ac:dyDescent="0.3">
      <c r="A29" s="25" t="s">
        <v>71</v>
      </c>
      <c r="B29" s="86" t="s">
        <v>29</v>
      </c>
      <c r="C29" s="26" t="s">
        <v>28</v>
      </c>
      <c r="D29" s="26">
        <v>1</v>
      </c>
      <c r="E29" s="27"/>
      <c r="F29" s="28">
        <f t="shared" ref="F29" si="4">E29*D29</f>
        <v>0</v>
      </c>
      <c r="G29" s="65"/>
    </row>
    <row r="30" spans="1:7" s="10" customFormat="1" x14ac:dyDescent="0.3">
      <c r="A30" s="25" t="s">
        <v>70</v>
      </c>
      <c r="B30" s="86" t="s">
        <v>46</v>
      </c>
      <c r="C30" s="26" t="s">
        <v>14</v>
      </c>
      <c r="D30" s="26">
        <v>1</v>
      </c>
      <c r="E30" s="27"/>
      <c r="F30" s="28">
        <f t="shared" ref="F30" si="5">E30*D30</f>
        <v>0</v>
      </c>
    </row>
    <row r="31" spans="1:7" s="10" customFormat="1" x14ac:dyDescent="0.3">
      <c r="A31" s="25" t="s">
        <v>69</v>
      </c>
      <c r="B31" s="86" t="s">
        <v>84</v>
      </c>
      <c r="C31" s="26" t="s">
        <v>14</v>
      </c>
      <c r="D31" s="26">
        <v>1</v>
      </c>
      <c r="E31" s="27"/>
      <c r="F31" s="28">
        <f t="shared" si="0"/>
        <v>0</v>
      </c>
    </row>
    <row r="32" spans="1:7" s="10" customFormat="1" ht="30" customHeight="1" x14ac:dyDescent="0.3">
      <c r="A32" s="25" t="s">
        <v>45</v>
      </c>
      <c r="B32" s="86" t="s">
        <v>65</v>
      </c>
      <c r="C32" s="26" t="s">
        <v>14</v>
      </c>
      <c r="D32" s="26">
        <v>1</v>
      </c>
      <c r="E32" s="27"/>
      <c r="F32" s="28">
        <f t="shared" si="0"/>
        <v>0</v>
      </c>
    </row>
    <row r="33" spans="1:11" s="10" customFormat="1" x14ac:dyDescent="0.3">
      <c r="A33" s="25" t="s">
        <v>6</v>
      </c>
      <c r="B33" s="86" t="s">
        <v>38</v>
      </c>
      <c r="C33" s="63" t="s">
        <v>14</v>
      </c>
      <c r="D33" s="63">
        <v>1</v>
      </c>
      <c r="E33" s="64"/>
      <c r="F33" s="28">
        <f t="shared" si="0"/>
        <v>0</v>
      </c>
    </row>
    <row r="34" spans="1:11" s="10" customFormat="1" x14ac:dyDescent="0.3">
      <c r="A34" s="25" t="s">
        <v>67</v>
      </c>
      <c r="B34" s="86" t="s">
        <v>68</v>
      </c>
      <c r="C34" s="26" t="s">
        <v>85</v>
      </c>
      <c r="D34" s="26">
        <v>1</v>
      </c>
      <c r="E34" s="27"/>
      <c r="F34" s="28">
        <f t="shared" ref="F34" si="6">E34*D34</f>
        <v>0</v>
      </c>
    </row>
    <row r="35" spans="1:11" s="10" customFormat="1" ht="15" thickBot="1" x14ac:dyDescent="0.35">
      <c r="A35" s="66" t="s">
        <v>37</v>
      </c>
      <c r="B35" s="87" t="s">
        <v>38</v>
      </c>
      <c r="C35" s="93" t="s">
        <v>14</v>
      </c>
      <c r="D35" s="74">
        <v>1</v>
      </c>
      <c r="E35" s="75"/>
      <c r="F35" s="76">
        <f t="shared" si="0"/>
        <v>0</v>
      </c>
    </row>
    <row r="36" spans="1:11" s="10" customFormat="1" ht="49.5" customHeight="1" thickTop="1" x14ac:dyDescent="0.3">
      <c r="A36" s="32" t="s">
        <v>32</v>
      </c>
      <c r="B36" s="94" t="s">
        <v>47</v>
      </c>
      <c r="C36" s="22" t="s">
        <v>32</v>
      </c>
      <c r="D36" s="22">
        <v>100</v>
      </c>
      <c r="E36" s="23"/>
      <c r="F36" s="24">
        <f t="shared" si="0"/>
        <v>0</v>
      </c>
    </row>
    <row r="37" spans="1:11" s="10" customFormat="1" ht="28.8" x14ac:dyDescent="0.3">
      <c r="A37" s="48" t="s">
        <v>58</v>
      </c>
      <c r="B37" s="49" t="s">
        <v>66</v>
      </c>
      <c r="C37" s="50" t="s">
        <v>59</v>
      </c>
      <c r="D37" s="53">
        <v>17920</v>
      </c>
      <c r="E37" s="51"/>
      <c r="F37" s="52">
        <f t="shared" si="0"/>
        <v>0</v>
      </c>
    </row>
    <row r="38" spans="1:11" s="10" customFormat="1" ht="28.8" x14ac:dyDescent="0.3">
      <c r="A38" s="35" t="s">
        <v>33</v>
      </c>
      <c r="B38" s="91" t="s">
        <v>82</v>
      </c>
      <c r="C38" s="26" t="s">
        <v>34</v>
      </c>
      <c r="D38" s="62">
        <v>50000</v>
      </c>
      <c r="E38" s="27"/>
      <c r="F38" s="28">
        <f t="shared" ref="F38" si="7">E38*D38</f>
        <v>0</v>
      </c>
    </row>
    <row r="39" spans="1:11" s="10" customFormat="1" ht="29.4" thickBot="1" x14ac:dyDescent="0.35">
      <c r="A39" s="78" t="s">
        <v>33</v>
      </c>
      <c r="B39" s="79" t="s">
        <v>64</v>
      </c>
      <c r="C39" s="74" t="s">
        <v>34</v>
      </c>
      <c r="D39" s="80">
        <v>50000</v>
      </c>
      <c r="E39" s="75"/>
      <c r="F39" s="76">
        <f t="shared" si="0"/>
        <v>0</v>
      </c>
    </row>
    <row r="40" spans="1:11" s="10" customFormat="1" ht="108.75" customHeight="1" thickTop="1" x14ac:dyDescent="0.3">
      <c r="A40" s="55" t="s">
        <v>50</v>
      </c>
      <c r="B40" s="56" t="s">
        <v>51</v>
      </c>
      <c r="C40" s="57" t="s">
        <v>52</v>
      </c>
      <c r="D40" s="58">
        <v>1</v>
      </c>
      <c r="E40" s="59"/>
      <c r="F40" s="60">
        <f t="shared" si="0"/>
        <v>0</v>
      </c>
    </row>
    <row r="41" spans="1:11" s="10" customFormat="1" ht="30.6" customHeight="1" x14ac:dyDescent="0.3">
      <c r="A41" s="61" t="s">
        <v>83</v>
      </c>
      <c r="B41" s="36" t="s">
        <v>63</v>
      </c>
      <c r="C41" s="26" t="s">
        <v>62</v>
      </c>
      <c r="D41" s="62">
        <v>1000</v>
      </c>
      <c r="E41" s="27"/>
      <c r="F41" s="28">
        <f t="shared" ref="F41" si="8">E41*D41</f>
        <v>0</v>
      </c>
      <c r="K41" s="67"/>
    </row>
    <row r="42" spans="1:11" s="10" customFormat="1" ht="158.4" x14ac:dyDescent="0.3">
      <c r="A42" s="46" t="s">
        <v>54</v>
      </c>
      <c r="B42" s="77" t="s">
        <v>79</v>
      </c>
      <c r="C42" s="37" t="s">
        <v>78</v>
      </c>
      <c r="D42" s="38">
        <v>2</v>
      </c>
      <c r="E42" s="39"/>
      <c r="F42" s="40">
        <f t="shared" si="0"/>
        <v>0</v>
      </c>
      <c r="K42" s="68"/>
    </row>
    <row r="43" spans="1:11" s="10" customFormat="1" ht="65.25" customHeight="1" thickBot="1" x14ac:dyDescent="0.35">
      <c r="A43" s="47" t="s">
        <v>56</v>
      </c>
      <c r="B43" s="33" t="s">
        <v>57</v>
      </c>
      <c r="C43" s="29" t="s">
        <v>55</v>
      </c>
      <c r="D43" s="34">
        <v>2</v>
      </c>
      <c r="E43" s="30"/>
      <c r="F43" s="31">
        <f t="shared" si="0"/>
        <v>0</v>
      </c>
      <c r="K43" s="70"/>
    </row>
    <row r="44" spans="1:11" s="54" customFormat="1" ht="16.2" thickTop="1" x14ac:dyDescent="0.3">
      <c r="A44" s="35" t="s">
        <v>48</v>
      </c>
      <c r="B44" s="36" t="s">
        <v>60</v>
      </c>
      <c r="C44" s="26" t="s">
        <v>49</v>
      </c>
      <c r="D44" s="41"/>
      <c r="E44" s="27"/>
      <c r="F44" s="28">
        <f t="shared" si="0"/>
        <v>0</v>
      </c>
      <c r="K44" s="71"/>
    </row>
    <row r="45" spans="1:11" ht="16.350000000000001" customHeight="1" thickBot="1" x14ac:dyDescent="0.35">
      <c r="A45" s="42" t="s">
        <v>15</v>
      </c>
      <c r="B45" s="88" t="s">
        <v>53</v>
      </c>
      <c r="C45" s="43" t="s">
        <v>16</v>
      </c>
      <c r="D45" s="43">
        <v>1</v>
      </c>
      <c r="E45" s="44"/>
      <c r="F45" s="45">
        <f t="shared" si="0"/>
        <v>0</v>
      </c>
      <c r="K45" s="71"/>
    </row>
    <row r="46" spans="1:11" ht="16.2" thickBot="1" x14ac:dyDescent="0.35">
      <c r="B46" s="89"/>
      <c r="C46"/>
      <c r="D46" s="11"/>
      <c r="E46" s="11" t="s">
        <v>17</v>
      </c>
      <c r="F46" s="20">
        <f>SUM(F7:F45)</f>
        <v>0</v>
      </c>
      <c r="K46" s="71"/>
    </row>
    <row r="47" spans="1:11" ht="6" customHeight="1" x14ac:dyDescent="0.3">
      <c r="B47" s="89"/>
      <c r="C47"/>
      <c r="D47" s="12"/>
      <c r="E47" s="11"/>
      <c r="F47" s="11"/>
      <c r="K47" s="72"/>
    </row>
    <row r="48" spans="1:11" ht="15" x14ac:dyDescent="0.3">
      <c r="A48" s="13" t="s">
        <v>18</v>
      </c>
      <c r="K48" s="69"/>
    </row>
    <row r="49" spans="1:11" x14ac:dyDescent="0.3">
      <c r="A49" t="s">
        <v>86</v>
      </c>
      <c r="K49" s="72"/>
    </row>
    <row r="50" spans="1:11" ht="15.6" x14ac:dyDescent="0.3">
      <c r="A50" t="s">
        <v>87</v>
      </c>
      <c r="F50" s="19"/>
      <c r="K50" s="71"/>
    </row>
    <row r="51" spans="1:11" ht="15.6" x14ac:dyDescent="0.3">
      <c r="A51" t="s">
        <v>88</v>
      </c>
      <c r="K51" s="71"/>
    </row>
    <row r="52" spans="1:11" ht="15.6" x14ac:dyDescent="0.3">
      <c r="A52" t="s">
        <v>89</v>
      </c>
      <c r="B52" s="89"/>
      <c r="C52"/>
      <c r="D52"/>
      <c r="E52"/>
      <c r="F52"/>
      <c r="K52" s="71"/>
    </row>
    <row r="53" spans="1:11" x14ac:dyDescent="0.3">
      <c r="A53" t="s">
        <v>90</v>
      </c>
      <c r="K53" s="73"/>
    </row>
    <row r="54" spans="1:11" ht="15" x14ac:dyDescent="0.3">
      <c r="A54" t="s">
        <v>91</v>
      </c>
      <c r="K54" s="69"/>
    </row>
    <row r="55" spans="1:11" x14ac:dyDescent="0.3">
      <c r="K55" s="70"/>
    </row>
    <row r="56" spans="1:11" ht="15.6" x14ac:dyDescent="0.3">
      <c r="A56" s="13" t="s">
        <v>19</v>
      </c>
      <c r="K56" s="71"/>
    </row>
    <row r="57" spans="1:11" ht="15.6" x14ac:dyDescent="0.3">
      <c r="A57" t="s">
        <v>30</v>
      </c>
      <c r="K57" s="71"/>
    </row>
    <row r="58" spans="1:11" ht="15.6" x14ac:dyDescent="0.3">
      <c r="A58" t="s">
        <v>72</v>
      </c>
      <c r="K58" s="71"/>
    </row>
    <row r="59" spans="1:11" x14ac:dyDescent="0.3">
      <c r="A59" t="s">
        <v>35</v>
      </c>
    </row>
    <row r="60" spans="1:11" x14ac:dyDescent="0.3">
      <c r="A60" t="s">
        <v>36</v>
      </c>
    </row>
    <row r="62" spans="1:11" x14ac:dyDescent="0.3">
      <c r="A62" s="14" t="s">
        <v>20</v>
      </c>
      <c r="B62" s="89"/>
      <c r="C62"/>
      <c r="D62"/>
      <c r="E62"/>
      <c r="F62"/>
    </row>
    <row r="63" spans="1:11" x14ac:dyDescent="0.3">
      <c r="A63" s="15"/>
      <c r="B63" s="89" t="s">
        <v>21</v>
      </c>
      <c r="C63" s="17"/>
      <c r="D63"/>
      <c r="E63"/>
      <c r="F63"/>
    </row>
    <row r="64" spans="1:11" x14ac:dyDescent="0.3">
      <c r="A64" s="15"/>
      <c r="B64" s="89" t="s">
        <v>22</v>
      </c>
      <c r="C64"/>
      <c r="D64"/>
      <c r="E64"/>
      <c r="F64"/>
    </row>
    <row r="65" spans="1:6" x14ac:dyDescent="0.3">
      <c r="A65" s="15"/>
      <c r="B65" s="89" t="s">
        <v>23</v>
      </c>
      <c r="C65" s="18"/>
      <c r="D65"/>
      <c r="E65"/>
      <c r="F65"/>
    </row>
    <row r="66" spans="1:6" x14ac:dyDescent="0.3">
      <c r="A66" s="16"/>
      <c r="B66" s="89" t="s">
        <v>24</v>
      </c>
      <c r="C66"/>
      <c r="D66"/>
      <c r="E66"/>
      <c r="F66"/>
    </row>
    <row r="67" spans="1:6" x14ac:dyDescent="0.3">
      <c r="A67" s="16"/>
      <c r="B67" s="89" t="s">
        <v>25</v>
      </c>
      <c r="C67"/>
      <c r="D67"/>
      <c r="E67"/>
      <c r="F67"/>
    </row>
    <row r="68" spans="1:6" x14ac:dyDescent="0.3">
      <c r="A68" s="16"/>
      <c r="B68" s="89" t="s">
        <v>26</v>
      </c>
      <c r="C68"/>
      <c r="D68"/>
      <c r="E68"/>
      <c r="F68"/>
    </row>
    <row r="69" spans="1:6" x14ac:dyDescent="0.3">
      <c r="A69" t="s">
        <v>27</v>
      </c>
      <c r="B69" s="89"/>
      <c r="C69"/>
      <c r="D69"/>
      <c r="E69"/>
      <c r="F69"/>
    </row>
    <row r="70" spans="1:6" x14ac:dyDescent="0.3">
      <c r="A70" s="14"/>
      <c r="B70" s="90"/>
    </row>
    <row r="71" spans="1:6" x14ac:dyDescent="0.3">
      <c r="A71" s="5"/>
      <c r="B71" s="90"/>
    </row>
    <row r="72" spans="1:6" x14ac:dyDescent="0.3">
      <c r="A72" s="5"/>
      <c r="B72" s="90"/>
    </row>
    <row r="73" spans="1:6" s="10" customFormat="1" ht="13.35" customHeight="1" x14ac:dyDescent="0.3">
      <c r="A73"/>
      <c r="B73" s="84"/>
      <c r="C73" s="2"/>
      <c r="D73" s="2"/>
      <c r="E73" s="2"/>
      <c r="F73" s="2"/>
    </row>
    <row r="74" spans="1:6" s="10" customFormat="1" ht="13.35" customHeight="1" x14ac:dyDescent="0.3">
      <c r="A74"/>
      <c r="B74" s="84"/>
      <c r="C74" s="2"/>
      <c r="D74" s="2"/>
      <c r="E74" s="2"/>
      <c r="F74" s="2"/>
    </row>
    <row r="75" spans="1:6" ht="13.35" customHeight="1" x14ac:dyDescent="0.3"/>
    <row r="76" spans="1:6" ht="13.35" customHeight="1" x14ac:dyDescent="0.3"/>
    <row r="77" spans="1:6" ht="13.35" customHeight="1" x14ac:dyDescent="0.3"/>
    <row r="78" spans="1:6" ht="13.35" customHeight="1" x14ac:dyDescent="0.3"/>
    <row r="79" spans="1:6" ht="13.35" customHeight="1" x14ac:dyDescent="0.3"/>
    <row r="80" spans="1:6" ht="13.35" customHeight="1" x14ac:dyDescent="0.3"/>
    <row r="81" ht="13.35" customHeight="1" x14ac:dyDescent="0.3"/>
    <row r="82" ht="13.35" customHeight="1" x14ac:dyDescent="0.3"/>
    <row r="83" ht="13.35" customHeight="1" x14ac:dyDescent="0.3"/>
    <row r="84" ht="13.35" customHeight="1" x14ac:dyDescent="0.3"/>
    <row r="85" ht="13.35" customHeight="1" x14ac:dyDescent="0.3"/>
    <row r="86" ht="13.35" customHeight="1" x14ac:dyDescent="0.3"/>
  </sheetData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TISK_OOH_REGIONY</vt:lpstr>
      <vt:lpstr>TISK_OOH_REGIONY!Názvy_tisku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2023-05-02T09:42:08Z</cp:lastPrinted>
  <dcterms:created xsi:type="dcterms:W3CDTF">2021-05-12T07:52:08Z</dcterms:created>
  <dcterms:modified xsi:type="dcterms:W3CDTF">2023-05-02T14:22:22Z</dcterms:modified>
</cp:coreProperties>
</file>