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5391b3210d360239/Plocha/Milovice - VZ/Sběr a svoz/Přílohy - aktuální/"/>
    </mc:Choice>
  </mc:AlternateContent>
  <xr:revisionPtr revIDLastSave="1823" documentId="13_ncr:1_{40C131B4-F7DA-4228-92D3-A00964CB7F9B}" xr6:coauthVersionLast="47" xr6:coauthVersionMax="47" xr10:uidLastSave="{855368A7-E545-4D97-BAAA-AC5F7EE0047D}"/>
  <bookViews>
    <workbookView xWindow="-108" yWindow="-108" windowWidth="23256" windowHeight="12456" tabRatio="822" xr2:uid="{00000000-000D-0000-FFFF-FFFF00000000}"/>
  </bookViews>
  <sheets>
    <sheet name="Milovice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jB4djs48vV6DVu1Lx9YU8nqjkGFQ=="/>
    </ext>
  </extLst>
</workbook>
</file>

<file path=xl/calcChain.xml><?xml version="1.0" encoding="utf-8"?>
<calcChain xmlns="http://schemas.openxmlformats.org/spreadsheetml/2006/main">
  <c r="D19" i="18" l="1"/>
  <c r="D5" i="18"/>
  <c r="D6" i="18"/>
  <c r="D7" i="18"/>
  <c r="D8" i="18"/>
  <c r="D4" i="18"/>
  <c r="D60" i="18" l="1"/>
  <c r="D59" i="18"/>
  <c r="D17" i="18"/>
  <c r="D20" i="18" l="1"/>
  <c r="D18" i="18" l="1"/>
</calcChain>
</file>

<file path=xl/sharedStrings.xml><?xml version="1.0" encoding="utf-8"?>
<sst xmlns="http://schemas.openxmlformats.org/spreadsheetml/2006/main" count="107" uniqueCount="56">
  <si>
    <t>Položka</t>
  </si>
  <si>
    <t>Předpokládaný počet výsypů všech nádob za rok - celkem</t>
  </si>
  <si>
    <t>Jednotka</t>
  </si>
  <si>
    <t>Předpokládaný počet výsypů za rok</t>
  </si>
  <si>
    <t>Počet nádob</t>
  </si>
  <si>
    <t>pronájem 1 ks nádoby za rok</t>
  </si>
  <si>
    <t>Předpokládaný počet jiných prostředků za rok</t>
  </si>
  <si>
    <t xml:space="preserve">Příloha č. 6 - Podrobná výchozí specifikace předmětu plnění </t>
  </si>
  <si>
    <t>Předpokládané množství odpadů za rok v tunách</t>
  </si>
  <si>
    <t>Předpokládany počet výsypů všech nádob za rok - celkem</t>
  </si>
  <si>
    <t>poplatek skládce za uložení 1 tuny</t>
  </si>
  <si>
    <t>rekultivační rezerva</t>
  </si>
  <si>
    <t>skládkovací poplatek do 180 kg/občan</t>
  </si>
  <si>
    <t>20 01 01 Papír a lepenka</t>
  </si>
  <si>
    <t>20 01 02 Sklo</t>
  </si>
  <si>
    <t>20 01 40 Kovy</t>
  </si>
  <si>
    <t xml:space="preserve">20 02 01 Biologicky rozložitelný odpad </t>
  </si>
  <si>
    <t>20 03 01 Směsný komunální odpad (SKO)</t>
  </si>
  <si>
    <t>20 03 07 Objemný odpad</t>
  </si>
  <si>
    <t>Tab. č. 6: Ostatní položky</t>
  </si>
  <si>
    <t>Tab. č. 3: Svoz a manipulace tříděného komunálního odpadu podskupin 15 01 a 20 01</t>
  </si>
  <si>
    <t>20 01 39 Plasty / 15 01 05 Kompozitní obaly</t>
  </si>
  <si>
    <t>skládkovací poplatek nad 180 kg/občan</t>
  </si>
  <si>
    <t xml:space="preserve">Tab. č. 2: Mimořádné služby </t>
  </si>
  <si>
    <t>75--100l veřejné koše na SKO</t>
  </si>
  <si>
    <t>75l veřejné koše na psí exkrementy</t>
  </si>
  <si>
    <t>měsíční paušál za manipulaci, výsyp a svoz košů z celého města</t>
  </si>
  <si>
    <t>Předpokládaný počet pronájmů nádob</t>
  </si>
  <si>
    <t>Tab. č. 1: Svoz a manipulace směsného komunálního odpadu 20 03 01</t>
  </si>
  <si>
    <t>Tab. č. 4: Náklady na odstranění dotčených druhů odpadů</t>
  </si>
  <si>
    <t xml:space="preserve">Tab. č. 5: Pronájem nádob </t>
  </si>
  <si>
    <t>měsíční paušál za manipulaci, výsyp a svoz košů z celého města včetně doplnění sáčků a likvidace odpadu</t>
  </si>
  <si>
    <t>Počet měsíců</t>
  </si>
  <si>
    <t>Tab. č. 7: Mimořádný úklid na základě objednávky</t>
  </si>
  <si>
    <t>Doprava odpadu 1 km</t>
  </si>
  <si>
    <t>úklid, manipulace, naložení odpadu za 1 hodinu</t>
  </si>
  <si>
    <t>doprava odpadu za 1 km</t>
  </si>
  <si>
    <t xml:space="preserve">Předpokládané množství za měsíc </t>
  </si>
  <si>
    <t xml:space="preserve">Mimořádný operativní úklid stanovišť na základě objednávky </t>
  </si>
  <si>
    <t>Předpokládané množství za rok</t>
  </si>
  <si>
    <t>20 01 02 Sklo - 1100l spodní výsyp</t>
  </si>
  <si>
    <t>20 01 01 Papír a lepenka - 1100l horní výsyp</t>
  </si>
  <si>
    <t>20 01 39 Plasty / 15 01 05 Kompozitní obaly - 1100l horní výsyp</t>
  </si>
  <si>
    <t>20 01 40 Kovy - 1100l spodní výsyp</t>
  </si>
  <si>
    <t>1100l horní výsyp</t>
  </si>
  <si>
    <t>1100l spodní výsyp</t>
  </si>
  <si>
    <t>využití / odstranění 1 t odpadu</t>
  </si>
  <si>
    <t xml:space="preserve">termické zneškodnění odpadu </t>
  </si>
  <si>
    <t>pronájem 1ks nádoby za měsíc</t>
  </si>
  <si>
    <t>110l horní výsyp</t>
  </si>
  <si>
    <t>120l horní výsyp</t>
  </si>
  <si>
    <t>240l horní výsyp</t>
  </si>
  <si>
    <t xml:space="preserve">manipulace, vyložení, naložení 1 kontejneru včetně pronájmu, přistavování a rotace mezi stanovišti, svozu/dopravy a drobného úklidu </t>
  </si>
  <si>
    <t>manipulace, výsyp a svoz 1 ks nádoby, vážení, doprava na koncové zařízení</t>
  </si>
  <si>
    <t>Kontejner 9 m3 - objemný odpad (2ks)</t>
  </si>
  <si>
    <t>Kontejner 7 m3 - biologicky rozložitelný odpad (6ks)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</si>
</sst>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5" x14ac:knownFonts="1">
    <font>
      <sz val="10"/>
      <color rgb="FF000000"/>
      <name val="Arial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  <fill>
      <patternFill patternType="solid">
        <fgColor rgb="FFFBE5D6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E699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rgb="FF000000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rgb="FF000000"/>
      </top>
      <bottom/>
      <diagonal/>
    </border>
    <border>
      <left/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/>
      <top/>
      <bottom style="hair">
        <color rgb="FF000000"/>
      </bottom>
      <diagonal/>
    </border>
  </borders>
  <cellStyleXfs count="2">
    <xf numFmtId="0" fontId="0" fillId="0" borderId="0"/>
    <xf numFmtId="0" fontId="7" fillId="0" borderId="3"/>
  </cellStyleXfs>
  <cellXfs count="100">
    <xf numFmtId="0" fontId="0" fillId="0" borderId="0" xfId="0"/>
    <xf numFmtId="49" fontId="2" fillId="2" borderId="4" xfId="0" applyNumberFormat="1" applyFont="1" applyFill="1" applyBorder="1" applyAlignment="1">
      <alignment horizontal="center" wrapText="1"/>
    </xf>
    <xf numFmtId="3" fontId="5" fillId="0" borderId="0" xfId="0" applyNumberFormat="1" applyFont="1"/>
    <xf numFmtId="0" fontId="5" fillId="0" borderId="0" xfId="0" applyFont="1"/>
    <xf numFmtId="49" fontId="4" fillId="3" borderId="7" xfId="0" applyNumberFormat="1" applyFont="1" applyFill="1" applyBorder="1" applyAlignment="1">
      <alignment horizontal="center"/>
    </xf>
    <xf numFmtId="49" fontId="4" fillId="0" borderId="10" xfId="0" applyNumberFormat="1" applyFont="1" applyBorder="1"/>
    <xf numFmtId="0" fontId="1" fillId="0" borderId="11" xfId="0" applyFont="1" applyBorder="1"/>
    <xf numFmtId="0" fontId="1" fillId="7" borderId="6" xfId="0" applyFont="1" applyFill="1" applyBorder="1"/>
    <xf numFmtId="49" fontId="2" fillId="2" borderId="6" xfId="0" applyNumberFormat="1" applyFont="1" applyFill="1" applyBorder="1" applyAlignment="1">
      <alignment wrapText="1"/>
    </xf>
    <xf numFmtId="0" fontId="1" fillId="7" borderId="11" xfId="0" applyFont="1" applyFill="1" applyBorder="1"/>
    <xf numFmtId="49" fontId="11" fillId="2" borderId="7" xfId="0" applyNumberFormat="1" applyFont="1" applyFill="1" applyBorder="1" applyAlignment="1">
      <alignment horizontal="center" wrapText="1"/>
    </xf>
    <xf numFmtId="49" fontId="10" fillId="2" borderId="7" xfId="0" applyNumberFormat="1" applyFont="1" applyFill="1" applyBorder="1" applyAlignment="1">
      <alignment horizontal="center" wrapText="1"/>
    </xf>
    <xf numFmtId="49" fontId="12" fillId="0" borderId="7" xfId="0" applyNumberFormat="1" applyFont="1" applyBorder="1"/>
    <xf numFmtId="3" fontId="10" fillId="0" borderId="7" xfId="0" applyNumberFormat="1" applyFont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 wrapText="1"/>
    </xf>
    <xf numFmtId="0" fontId="3" fillId="4" borderId="16" xfId="0" applyFont="1" applyFill="1" applyBorder="1"/>
    <xf numFmtId="49" fontId="4" fillId="0" borderId="8" xfId="0" applyNumberFormat="1" applyFont="1" applyBorder="1"/>
    <xf numFmtId="0" fontId="1" fillId="0" borderId="9" xfId="0" applyFont="1" applyBorder="1"/>
    <xf numFmtId="0" fontId="1" fillId="0" borderId="20" xfId="0" applyFont="1" applyBorder="1"/>
    <xf numFmtId="0" fontId="13" fillId="6" borderId="11" xfId="0" applyFont="1" applyFill="1" applyBorder="1"/>
    <xf numFmtId="49" fontId="2" fillId="2" borderId="7" xfId="0" applyNumberFormat="1" applyFont="1" applyFill="1" applyBorder="1" applyAlignment="1">
      <alignment horizontal="center" wrapText="1"/>
    </xf>
    <xf numFmtId="49" fontId="4" fillId="0" borderId="7" xfId="0" applyNumberFormat="1" applyFont="1" applyBorder="1"/>
    <xf numFmtId="49" fontId="6" fillId="3" borderId="7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14" fillId="4" borderId="10" xfId="0" applyNumberFormat="1" applyFont="1" applyFill="1" applyBorder="1"/>
    <xf numFmtId="49" fontId="12" fillId="3" borderId="7" xfId="0" applyNumberFormat="1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49" fontId="4" fillId="0" borderId="19" xfId="0" applyNumberFormat="1" applyFont="1" applyBorder="1"/>
    <xf numFmtId="0" fontId="3" fillId="4" borderId="20" xfId="0" applyFont="1" applyFill="1" applyBorder="1"/>
    <xf numFmtId="0" fontId="0" fillId="3" borderId="7" xfId="0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164" fontId="3" fillId="4" borderId="8" xfId="0" applyNumberFormat="1" applyFont="1" applyFill="1" applyBorder="1"/>
    <xf numFmtId="49" fontId="4" fillId="3" borderId="21" xfId="0" applyNumberFormat="1" applyFont="1" applyFill="1" applyBorder="1" applyAlignment="1">
      <alignment horizontal="center" wrapText="1"/>
    </xf>
    <xf numFmtId="49" fontId="12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3" fontId="10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3" fillId="4" borderId="11" xfId="0" applyFont="1" applyFill="1" applyBorder="1" applyAlignment="1">
      <alignment horizontal="center"/>
    </xf>
    <xf numFmtId="49" fontId="4" fillId="0" borderId="22" xfId="0" applyNumberFormat="1" applyFont="1" applyBorder="1"/>
    <xf numFmtId="49" fontId="4" fillId="0" borderId="14" xfId="0" applyNumberFormat="1" applyFont="1" applyBorder="1"/>
    <xf numFmtId="49" fontId="11" fillId="0" borderId="3" xfId="0" applyNumberFormat="1" applyFont="1" applyBorder="1"/>
    <xf numFmtId="49" fontId="9" fillId="0" borderId="7" xfId="0" applyNumberFormat="1" applyFont="1" applyBorder="1"/>
    <xf numFmtId="0" fontId="14" fillId="4" borderId="10" xfId="0" applyFont="1" applyFill="1" applyBorder="1"/>
    <xf numFmtId="0" fontId="3" fillId="4" borderId="11" xfId="0" applyFont="1" applyFill="1" applyBorder="1"/>
    <xf numFmtId="165" fontId="3" fillId="4" borderId="10" xfId="0" applyNumberFormat="1" applyFont="1" applyFill="1" applyBorder="1" applyAlignment="1">
      <alignment horizontal="right" vertical="center"/>
    </xf>
    <xf numFmtId="49" fontId="4" fillId="0" borderId="1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0" fontId="7" fillId="0" borderId="0" xfId="0" applyFont="1"/>
    <xf numFmtId="0" fontId="14" fillId="4" borderId="19" xfId="0" applyFont="1" applyFill="1" applyBorder="1"/>
    <xf numFmtId="49" fontId="2" fillId="2" borderId="11" xfId="0" applyNumberFormat="1" applyFont="1" applyFill="1" applyBorder="1" applyAlignment="1">
      <alignment horizontal="center" wrapText="1"/>
    </xf>
    <xf numFmtId="49" fontId="4" fillId="0" borderId="23" xfId="0" applyNumberFormat="1" applyFont="1" applyBorder="1"/>
    <xf numFmtId="0" fontId="1" fillId="0" borderId="17" xfId="0" applyFont="1" applyBorder="1"/>
    <xf numFmtId="164" fontId="3" fillId="4" borderId="23" xfId="0" applyNumberFormat="1" applyFont="1" applyFill="1" applyBorder="1"/>
    <xf numFmtId="0" fontId="3" fillId="4" borderId="3" xfId="0" applyFont="1" applyFill="1" applyBorder="1"/>
    <xf numFmtId="0" fontId="1" fillId="5" borderId="7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2" fillId="3" borderId="7" xfId="1" applyNumberFormat="1" applyFont="1" applyFill="1" applyBorder="1" applyAlignment="1">
      <alignment horizontal="center" wrapText="1"/>
    </xf>
    <xf numFmtId="49" fontId="1" fillId="3" borderId="21" xfId="0" applyNumberFormat="1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165" fontId="14" fillId="4" borderId="25" xfId="0" applyNumberFormat="1" applyFont="1" applyFill="1" applyBorder="1" applyAlignment="1">
      <alignment horizontal="right" vertical="center"/>
    </xf>
    <xf numFmtId="165" fontId="14" fillId="4" borderId="23" xfId="0" applyNumberFormat="1" applyFont="1" applyFill="1" applyBorder="1" applyAlignment="1">
      <alignment horizontal="right" vertical="center"/>
    </xf>
    <xf numFmtId="165" fontId="14" fillId="4" borderId="24" xfId="0" applyNumberFormat="1" applyFont="1" applyFill="1" applyBorder="1" applyAlignment="1">
      <alignment horizontal="right" vertical="center"/>
    </xf>
    <xf numFmtId="49" fontId="4" fillId="0" borderId="19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49" fontId="4" fillId="0" borderId="23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0" fontId="3" fillId="4" borderId="26" xfId="0" applyFont="1" applyFill="1" applyBorder="1" applyAlignment="1">
      <alignment horizontal="center" vertical="center"/>
    </xf>
    <xf numFmtId="165" fontId="14" fillId="4" borderId="27" xfId="0" applyNumberFormat="1" applyFont="1" applyFill="1" applyBorder="1" applyAlignment="1">
      <alignment horizontal="right" vertical="center"/>
    </xf>
    <xf numFmtId="49" fontId="4" fillId="0" borderId="25" xfId="0" applyNumberFormat="1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12" xfId="0" applyFont="1" applyBorder="1" applyAlignment="1">
      <alignment horizontal="left" wrapText="1"/>
    </xf>
    <xf numFmtId="0" fontId="2" fillId="0" borderId="12" xfId="0" applyFont="1" applyBorder="1" applyAlignment="1">
      <alignment wrapText="1"/>
    </xf>
    <xf numFmtId="0" fontId="2" fillId="0" borderId="0" xfId="0" applyFont="1"/>
    <xf numFmtId="0" fontId="0" fillId="0" borderId="0" xfId="0"/>
    <xf numFmtId="49" fontId="2" fillId="2" borderId="13" xfId="0" applyNumberFormat="1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49" fontId="4" fillId="0" borderId="1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165" fontId="14" fillId="4" borderId="19" xfId="0" applyNumberFormat="1" applyFont="1" applyFill="1" applyBorder="1" applyAlignment="1">
      <alignment horizontal="right" vertical="center"/>
    </xf>
    <xf numFmtId="49" fontId="4" fillId="0" borderId="10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2" fillId="2" borderId="11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49" fontId="2" fillId="2" borderId="15" xfId="0" applyNumberFormat="1" applyFont="1" applyFill="1" applyBorder="1" applyAlignment="1">
      <alignment horizontal="center" wrapText="1"/>
    </xf>
  </cellXfs>
  <cellStyles count="2">
    <cellStyle name="Normální" xfId="0" builtinId="0"/>
    <cellStyle name="Normální 2" xfId="1" xr:uid="{67CA1421-86C3-4113-BF6E-6F2B0BF9F61A}"/>
  </cellStyles>
  <dxfs count="0"/>
  <tableStyles count="0" defaultTableStyle="TableStyleMedium2" defaultPivotStyle="PivotStyleLight16"/>
  <colors>
    <mruColors>
      <color rgb="FFFBE5D6"/>
      <color rgb="FFE2F0D9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6C3B-915F-4305-BBCB-A9266E80A128}">
  <sheetPr>
    <outlinePr summaryBelow="0" summaryRight="0"/>
  </sheetPr>
  <dimension ref="A1:F994"/>
  <sheetViews>
    <sheetView showGridLines="0" tabSelected="1" zoomScale="70" zoomScaleNormal="70" workbookViewId="0">
      <selection sqref="A1:E1"/>
    </sheetView>
  </sheetViews>
  <sheetFormatPr defaultColWidth="14.44140625" defaultRowHeight="15" customHeight="1" x14ac:dyDescent="0.25"/>
  <cols>
    <col min="1" max="1" width="80.77734375" customWidth="1"/>
    <col min="2" max="2" width="17.88671875" customWidth="1"/>
    <col min="3" max="3" width="22.5546875" customWidth="1"/>
    <col min="4" max="4" width="24.6640625" customWidth="1"/>
    <col min="5" max="5" width="87.5546875" bestFit="1" customWidth="1"/>
  </cols>
  <sheetData>
    <row r="1" spans="1:5" ht="30" customHeight="1" x14ac:dyDescent="0.25">
      <c r="A1" s="82" t="s">
        <v>7</v>
      </c>
      <c r="B1" s="83"/>
      <c r="C1" s="83"/>
      <c r="D1" s="83"/>
      <c r="E1" s="84"/>
    </row>
    <row r="2" spans="1:5" ht="15.75" customHeight="1" x14ac:dyDescent="0.25">
      <c r="A2" s="85" t="s">
        <v>28</v>
      </c>
      <c r="B2" s="85"/>
      <c r="C2" s="85"/>
      <c r="D2" s="85"/>
      <c r="E2" s="85"/>
    </row>
    <row r="3" spans="1:5" ht="39" customHeight="1" x14ac:dyDescent="0.25">
      <c r="A3" s="10" t="s">
        <v>0</v>
      </c>
      <c r="B3" s="11" t="s">
        <v>3</v>
      </c>
      <c r="C3" s="11" t="s">
        <v>4</v>
      </c>
      <c r="D3" s="11" t="s">
        <v>9</v>
      </c>
      <c r="E3" s="11" t="s">
        <v>2</v>
      </c>
    </row>
    <row r="4" spans="1:5" ht="30" customHeight="1" x14ac:dyDescent="0.25">
      <c r="A4" s="12" t="s">
        <v>49</v>
      </c>
      <c r="B4" s="27">
        <v>26</v>
      </c>
      <c r="C4" s="28">
        <v>68</v>
      </c>
      <c r="D4" s="13">
        <f>B4*C4</f>
        <v>1768</v>
      </c>
      <c r="E4" s="64" t="s">
        <v>53</v>
      </c>
    </row>
    <row r="5" spans="1:5" ht="30" customHeight="1" x14ac:dyDescent="0.25">
      <c r="A5" s="12" t="s">
        <v>50</v>
      </c>
      <c r="B5" s="27">
        <v>26</v>
      </c>
      <c r="C5" s="28">
        <v>723</v>
      </c>
      <c r="D5" s="13">
        <f t="shared" ref="D5:D8" si="0">B5*C5</f>
        <v>18798</v>
      </c>
      <c r="E5" s="64" t="s">
        <v>53</v>
      </c>
    </row>
    <row r="6" spans="1:5" ht="30" customHeight="1" x14ac:dyDescent="0.25">
      <c r="A6" s="12" t="s">
        <v>51</v>
      </c>
      <c r="B6" s="27">
        <v>26</v>
      </c>
      <c r="C6" s="28">
        <v>705</v>
      </c>
      <c r="D6" s="13">
        <f t="shared" si="0"/>
        <v>18330</v>
      </c>
      <c r="E6" s="64" t="s">
        <v>53</v>
      </c>
    </row>
    <row r="7" spans="1:5" ht="30" customHeight="1" x14ac:dyDescent="0.25">
      <c r="A7" s="12" t="s">
        <v>44</v>
      </c>
      <c r="B7" s="27">
        <v>104</v>
      </c>
      <c r="C7" s="28">
        <v>150</v>
      </c>
      <c r="D7" s="13">
        <f t="shared" si="0"/>
        <v>15600</v>
      </c>
      <c r="E7" s="64" t="s">
        <v>53</v>
      </c>
    </row>
    <row r="8" spans="1:5" ht="30" customHeight="1" x14ac:dyDescent="0.25">
      <c r="A8" s="12" t="s">
        <v>44</v>
      </c>
      <c r="B8" s="27">
        <v>52</v>
      </c>
      <c r="C8" s="28">
        <v>245</v>
      </c>
      <c r="D8" s="13">
        <f t="shared" si="0"/>
        <v>12740</v>
      </c>
      <c r="E8" s="64" t="s">
        <v>53</v>
      </c>
    </row>
    <row r="9" spans="1:5" ht="15.6" customHeight="1" x14ac:dyDescent="0.25">
      <c r="A9" s="37"/>
      <c r="B9" s="38"/>
      <c r="C9" s="39"/>
      <c r="D9" s="40"/>
      <c r="E9" s="41"/>
    </row>
    <row r="10" spans="1:5" ht="15.6" customHeight="1" x14ac:dyDescent="0.25">
      <c r="A10" s="45" t="s">
        <v>23</v>
      </c>
      <c r="B10" s="38"/>
      <c r="C10" s="39"/>
      <c r="D10" s="40"/>
      <c r="E10" s="41"/>
    </row>
    <row r="11" spans="1:5" ht="39.6" customHeight="1" x14ac:dyDescent="0.25">
      <c r="A11" s="10" t="s">
        <v>0</v>
      </c>
      <c r="B11" s="11" t="s">
        <v>3</v>
      </c>
      <c r="C11" s="11" t="s">
        <v>4</v>
      </c>
      <c r="D11" s="11" t="s">
        <v>32</v>
      </c>
      <c r="E11" s="11" t="s">
        <v>2</v>
      </c>
    </row>
    <row r="12" spans="1:5" ht="30" customHeight="1" x14ac:dyDescent="0.25">
      <c r="A12" s="46" t="s">
        <v>24</v>
      </c>
      <c r="B12" s="27">
        <v>104</v>
      </c>
      <c r="C12" s="28">
        <v>280</v>
      </c>
      <c r="D12" s="13">
        <v>12</v>
      </c>
      <c r="E12" s="26" t="s">
        <v>26</v>
      </c>
    </row>
    <row r="13" spans="1:5" ht="30" customHeight="1" x14ac:dyDescent="0.25">
      <c r="A13" s="46" t="s">
        <v>25</v>
      </c>
      <c r="B13" s="27">
        <v>52</v>
      </c>
      <c r="C13" s="28">
        <v>42</v>
      </c>
      <c r="D13" s="13">
        <v>12</v>
      </c>
      <c r="E13" s="26" t="s">
        <v>31</v>
      </c>
    </row>
    <row r="14" spans="1:5" ht="15.6" customHeight="1" x14ac:dyDescent="0.25">
      <c r="A14" s="37"/>
      <c r="B14" s="38"/>
      <c r="C14" s="39"/>
      <c r="D14" s="40"/>
      <c r="E14" s="41"/>
    </row>
    <row r="15" spans="1:5" ht="15.75" customHeight="1" x14ac:dyDescent="0.25">
      <c r="A15" s="86" t="s">
        <v>20</v>
      </c>
      <c r="B15" s="86"/>
      <c r="C15" s="86"/>
      <c r="D15" s="86"/>
      <c r="E15" s="86"/>
    </row>
    <row r="16" spans="1:5" ht="39" customHeight="1" x14ac:dyDescent="0.25">
      <c r="A16" s="21" t="s">
        <v>0</v>
      </c>
      <c r="B16" s="21" t="s">
        <v>3</v>
      </c>
      <c r="C16" s="21" t="s">
        <v>4</v>
      </c>
      <c r="D16" s="21" t="s">
        <v>1</v>
      </c>
      <c r="E16" s="21" t="s">
        <v>2</v>
      </c>
    </row>
    <row r="17" spans="1:6" ht="28.8" customHeight="1" x14ac:dyDescent="0.25">
      <c r="A17" s="22" t="s">
        <v>41</v>
      </c>
      <c r="B17" s="31">
        <v>104</v>
      </c>
      <c r="C17" s="32">
        <v>102</v>
      </c>
      <c r="D17" s="24">
        <f>C17*B17</f>
        <v>10608</v>
      </c>
      <c r="E17" s="64" t="s">
        <v>53</v>
      </c>
    </row>
    <row r="18" spans="1:6" ht="29.25" customHeight="1" x14ac:dyDescent="0.25">
      <c r="A18" s="22" t="s">
        <v>40</v>
      </c>
      <c r="B18" s="33">
        <v>12</v>
      </c>
      <c r="C18" s="34">
        <v>70</v>
      </c>
      <c r="D18" s="24">
        <f t="shared" ref="D18" si="1">C18*B18</f>
        <v>840</v>
      </c>
      <c r="E18" s="64" t="s">
        <v>53</v>
      </c>
    </row>
    <row r="19" spans="1:6" ht="29.25" customHeight="1" x14ac:dyDescent="0.25">
      <c r="A19" s="22" t="s">
        <v>42</v>
      </c>
      <c r="B19" s="33">
        <v>104</v>
      </c>
      <c r="C19" s="34">
        <v>107</v>
      </c>
      <c r="D19" s="24">
        <f>C19*B19</f>
        <v>11128</v>
      </c>
      <c r="E19" s="64" t="s">
        <v>53</v>
      </c>
    </row>
    <row r="20" spans="1:6" ht="29.25" customHeight="1" x14ac:dyDescent="0.25">
      <c r="A20" s="22" t="s">
        <v>43</v>
      </c>
      <c r="B20" s="33">
        <v>6</v>
      </c>
      <c r="C20" s="34">
        <v>15</v>
      </c>
      <c r="D20" s="24">
        <f t="shared" ref="D20" si="2">C20*B20</f>
        <v>90</v>
      </c>
      <c r="E20" s="64" t="s">
        <v>53</v>
      </c>
    </row>
    <row r="21" spans="1:6" ht="15.75" customHeight="1" x14ac:dyDescent="0.3">
      <c r="A21" s="3"/>
      <c r="B21" s="3"/>
      <c r="C21" s="2"/>
      <c r="D21" s="2"/>
      <c r="E21" s="2"/>
    </row>
    <row r="22" spans="1:6" ht="15.75" customHeight="1" x14ac:dyDescent="0.25">
      <c r="A22" s="87" t="s">
        <v>29</v>
      </c>
      <c r="B22" s="88"/>
      <c r="C22" s="88"/>
      <c r="D22" s="88"/>
      <c r="E22" s="88"/>
    </row>
    <row r="23" spans="1:6" ht="39" customHeight="1" x14ac:dyDescent="0.25">
      <c r="A23" s="14" t="s">
        <v>0</v>
      </c>
      <c r="B23" s="8"/>
      <c r="C23" s="89" t="s">
        <v>8</v>
      </c>
      <c r="D23" s="90"/>
      <c r="E23" s="21" t="s">
        <v>2</v>
      </c>
    </row>
    <row r="24" spans="1:6" ht="15.75" customHeight="1" x14ac:dyDescent="0.25">
      <c r="A24" s="17" t="s">
        <v>13</v>
      </c>
      <c r="B24" s="18"/>
      <c r="C24" s="35">
        <v>225.55410000000001</v>
      </c>
      <c r="D24" s="16"/>
      <c r="E24" s="4" t="s">
        <v>46</v>
      </c>
    </row>
    <row r="25" spans="1:6" ht="15.75" customHeight="1" x14ac:dyDescent="0.25">
      <c r="A25" s="17" t="s">
        <v>14</v>
      </c>
      <c r="B25" s="18"/>
      <c r="C25" s="35">
        <v>103.77</v>
      </c>
      <c r="D25" s="16"/>
      <c r="E25" s="4" t="s">
        <v>46</v>
      </c>
    </row>
    <row r="26" spans="1:6" ht="15.75" customHeight="1" x14ac:dyDescent="0.25">
      <c r="A26" s="43" t="s">
        <v>21</v>
      </c>
      <c r="B26" s="44"/>
      <c r="C26" s="35">
        <v>181.6086</v>
      </c>
      <c r="D26" s="16"/>
      <c r="E26" s="4" t="s">
        <v>46</v>
      </c>
    </row>
    <row r="27" spans="1:6" ht="15.75" customHeight="1" x14ac:dyDescent="0.25">
      <c r="A27" s="17" t="s">
        <v>15</v>
      </c>
      <c r="B27" s="18"/>
      <c r="C27" s="35">
        <v>0.7</v>
      </c>
      <c r="D27" s="16"/>
      <c r="E27" s="4" t="s">
        <v>46</v>
      </c>
    </row>
    <row r="28" spans="1:6" ht="15.75" customHeight="1" x14ac:dyDescent="0.25">
      <c r="A28" s="55" t="s">
        <v>16</v>
      </c>
      <c r="B28" s="56"/>
      <c r="C28" s="57">
        <v>1E-3</v>
      </c>
      <c r="D28" s="58"/>
      <c r="E28" s="4" t="s">
        <v>46</v>
      </c>
    </row>
    <row r="29" spans="1:6" ht="15.75" customHeight="1" x14ac:dyDescent="0.25">
      <c r="A29" s="80" t="s">
        <v>17</v>
      </c>
      <c r="B29" s="81"/>
      <c r="C29" s="69">
        <v>1699.01</v>
      </c>
      <c r="D29" s="78"/>
      <c r="E29" s="4" t="s">
        <v>10</v>
      </c>
      <c r="F29" s="52"/>
    </row>
    <row r="30" spans="1:6" ht="15.75" customHeight="1" x14ac:dyDescent="0.25">
      <c r="A30" s="74"/>
      <c r="B30" s="75"/>
      <c r="C30" s="70"/>
      <c r="D30" s="67"/>
      <c r="E30" s="4" t="s">
        <v>11</v>
      </c>
    </row>
    <row r="31" spans="1:6" ht="15.75" customHeight="1" x14ac:dyDescent="0.25">
      <c r="A31" s="76"/>
      <c r="B31" s="77"/>
      <c r="C31" s="79"/>
      <c r="D31" s="68"/>
      <c r="E31" s="4" t="s">
        <v>12</v>
      </c>
    </row>
    <row r="32" spans="1:6" ht="15.75" customHeight="1" x14ac:dyDescent="0.25">
      <c r="A32" s="72" t="s">
        <v>17</v>
      </c>
      <c r="B32" s="73"/>
      <c r="C32" s="69">
        <v>908.39570000000003</v>
      </c>
      <c r="D32" s="66"/>
      <c r="E32" s="4" t="s">
        <v>10</v>
      </c>
    </row>
    <row r="33" spans="1:5" ht="15.75" customHeight="1" x14ac:dyDescent="0.25">
      <c r="A33" s="74"/>
      <c r="B33" s="75"/>
      <c r="C33" s="70"/>
      <c r="D33" s="67"/>
      <c r="E33" s="4" t="s">
        <v>11</v>
      </c>
    </row>
    <row r="34" spans="1:5" ht="15.75" customHeight="1" x14ac:dyDescent="0.25">
      <c r="A34" s="76"/>
      <c r="B34" s="77"/>
      <c r="C34" s="71"/>
      <c r="D34" s="68"/>
      <c r="E34" s="4" t="s">
        <v>22</v>
      </c>
    </row>
    <row r="35" spans="1:5" ht="15.75" customHeight="1" x14ac:dyDescent="0.25">
      <c r="A35" s="92" t="s">
        <v>17</v>
      </c>
      <c r="B35" s="93"/>
      <c r="C35" s="49">
        <v>1E-3</v>
      </c>
      <c r="D35" s="42"/>
      <c r="E35" s="4" t="s">
        <v>47</v>
      </c>
    </row>
    <row r="36" spans="1:5" ht="15.75" customHeight="1" x14ac:dyDescent="0.25">
      <c r="A36" s="72" t="s">
        <v>18</v>
      </c>
      <c r="B36" s="73"/>
      <c r="C36" s="94">
        <v>100</v>
      </c>
      <c r="D36" s="66"/>
      <c r="E36" s="4" t="s">
        <v>10</v>
      </c>
    </row>
    <row r="37" spans="1:5" ht="15.75" customHeight="1" x14ac:dyDescent="0.25">
      <c r="A37" s="74"/>
      <c r="B37" s="75"/>
      <c r="C37" s="70"/>
      <c r="D37" s="67"/>
      <c r="E37" s="4" t="s">
        <v>11</v>
      </c>
    </row>
    <row r="38" spans="1:5" ht="15.75" customHeight="1" x14ac:dyDescent="0.25">
      <c r="A38" s="76"/>
      <c r="B38" s="77"/>
      <c r="C38" s="71"/>
      <c r="D38" s="68"/>
      <c r="E38" s="4" t="s">
        <v>12</v>
      </c>
    </row>
    <row r="39" spans="1:5" ht="15.75" customHeight="1" x14ac:dyDescent="0.25">
      <c r="A39" s="72" t="s">
        <v>18</v>
      </c>
      <c r="B39" s="73"/>
      <c r="C39" s="94">
        <v>66</v>
      </c>
      <c r="D39" s="66"/>
      <c r="E39" s="4" t="s">
        <v>10</v>
      </c>
    </row>
    <row r="40" spans="1:5" ht="15.75" customHeight="1" x14ac:dyDescent="0.25">
      <c r="A40" s="74"/>
      <c r="B40" s="75"/>
      <c r="C40" s="70"/>
      <c r="D40" s="67"/>
      <c r="E40" s="4" t="s">
        <v>11</v>
      </c>
    </row>
    <row r="41" spans="1:5" ht="15.75" customHeight="1" x14ac:dyDescent="0.25">
      <c r="A41" s="76"/>
      <c r="B41" s="77"/>
      <c r="C41" s="71"/>
      <c r="D41" s="68"/>
      <c r="E41" s="4" t="s">
        <v>22</v>
      </c>
    </row>
    <row r="42" spans="1:5" ht="15.75" customHeight="1" x14ac:dyDescent="0.25">
      <c r="A42" s="50" t="s">
        <v>18</v>
      </c>
      <c r="B42" s="51"/>
      <c r="C42" s="49">
        <v>1E-3</v>
      </c>
      <c r="D42" s="42"/>
      <c r="E42" s="4" t="s">
        <v>47</v>
      </c>
    </row>
    <row r="43" spans="1:5" ht="15.75" customHeight="1" x14ac:dyDescent="0.3">
      <c r="A43" s="3"/>
      <c r="B43" s="3"/>
      <c r="C43" s="3"/>
      <c r="D43" s="3"/>
      <c r="E43" s="3"/>
    </row>
    <row r="44" spans="1:5" ht="15.75" customHeight="1" x14ac:dyDescent="0.25">
      <c r="A44" s="87" t="s">
        <v>30</v>
      </c>
      <c r="B44" s="88"/>
      <c r="C44" s="88"/>
      <c r="D44" s="88"/>
      <c r="E44" s="88"/>
    </row>
    <row r="45" spans="1:5" ht="39" customHeight="1" x14ac:dyDescent="0.25">
      <c r="A45" s="14" t="s">
        <v>0</v>
      </c>
      <c r="B45" s="7"/>
      <c r="C45" s="89" t="s">
        <v>27</v>
      </c>
      <c r="D45" s="99"/>
      <c r="E45" s="1" t="s">
        <v>2</v>
      </c>
    </row>
    <row r="46" spans="1:5" ht="15.75" customHeight="1" x14ac:dyDescent="0.25">
      <c r="A46" s="5" t="s">
        <v>49</v>
      </c>
      <c r="B46" s="6"/>
      <c r="C46" s="25">
        <v>68</v>
      </c>
      <c r="D46" s="20"/>
      <c r="E46" s="23" t="s">
        <v>5</v>
      </c>
    </row>
    <row r="47" spans="1:5" ht="15.75" customHeight="1" x14ac:dyDescent="0.25">
      <c r="A47" s="5" t="s">
        <v>50</v>
      </c>
      <c r="B47" s="6"/>
      <c r="C47" s="25">
        <v>723</v>
      </c>
      <c r="D47" s="20"/>
      <c r="E47" s="23" t="s">
        <v>5</v>
      </c>
    </row>
    <row r="48" spans="1:5" ht="15.75" customHeight="1" x14ac:dyDescent="0.25">
      <c r="A48" s="5" t="s">
        <v>51</v>
      </c>
      <c r="B48" s="6"/>
      <c r="C48" s="25">
        <v>705</v>
      </c>
      <c r="D48" s="20"/>
      <c r="E48" s="23" t="s">
        <v>5</v>
      </c>
    </row>
    <row r="49" spans="1:5" ht="15.75" customHeight="1" x14ac:dyDescent="0.25">
      <c r="A49" s="5" t="s">
        <v>44</v>
      </c>
      <c r="B49" s="6"/>
      <c r="C49" s="25">
        <v>604</v>
      </c>
      <c r="D49" s="20"/>
      <c r="E49" s="4" t="s">
        <v>48</v>
      </c>
    </row>
    <row r="50" spans="1:5" ht="15.75" customHeight="1" x14ac:dyDescent="0.25">
      <c r="A50" s="5" t="s">
        <v>45</v>
      </c>
      <c r="B50" s="6"/>
      <c r="C50" s="25">
        <v>85</v>
      </c>
      <c r="D50" s="20"/>
      <c r="E50" s="4" t="s">
        <v>48</v>
      </c>
    </row>
    <row r="51" spans="1:5" ht="15.75" customHeight="1" x14ac:dyDescent="0.3">
      <c r="A51" s="3"/>
      <c r="B51" s="3"/>
      <c r="C51" s="2"/>
      <c r="D51" s="3"/>
      <c r="E51" s="3"/>
    </row>
    <row r="52" spans="1:5" ht="15.75" customHeight="1" x14ac:dyDescent="0.25">
      <c r="A52" s="91" t="s">
        <v>19</v>
      </c>
      <c r="B52" s="91"/>
      <c r="C52" s="91"/>
      <c r="D52" s="91"/>
      <c r="E52" s="91"/>
    </row>
    <row r="53" spans="1:5" ht="39" customHeight="1" x14ac:dyDescent="0.25">
      <c r="A53" s="15" t="s">
        <v>0</v>
      </c>
      <c r="B53" s="9"/>
      <c r="C53" s="97" t="s">
        <v>6</v>
      </c>
      <c r="D53" s="98"/>
      <c r="E53" s="21" t="s">
        <v>2</v>
      </c>
    </row>
    <row r="54" spans="1:5" ht="30" customHeight="1" x14ac:dyDescent="0.25">
      <c r="A54" s="29" t="s">
        <v>55</v>
      </c>
      <c r="B54" s="19"/>
      <c r="C54" s="53">
        <v>200</v>
      </c>
      <c r="D54" s="30"/>
      <c r="E54" s="65" t="s">
        <v>52</v>
      </c>
    </row>
    <row r="55" spans="1:5" ht="30" customHeight="1" x14ac:dyDescent="0.25">
      <c r="A55" s="95" t="s">
        <v>54</v>
      </c>
      <c r="B55" s="96"/>
      <c r="C55" s="47">
        <v>104</v>
      </c>
      <c r="D55" s="48"/>
      <c r="E55" s="65" t="s">
        <v>52</v>
      </c>
    </row>
    <row r="56" spans="1:5" ht="15.75" customHeight="1" x14ac:dyDescent="0.25"/>
    <row r="57" spans="1:5" ht="15.75" customHeight="1" x14ac:dyDescent="0.25">
      <c r="A57" s="91" t="s">
        <v>33</v>
      </c>
      <c r="B57" s="91"/>
      <c r="C57" s="91"/>
      <c r="D57" s="91"/>
      <c r="E57" s="91"/>
    </row>
    <row r="58" spans="1:5" ht="39.6" customHeight="1" x14ac:dyDescent="0.25">
      <c r="A58" s="15" t="s">
        <v>0</v>
      </c>
      <c r="B58" s="21" t="s">
        <v>37</v>
      </c>
      <c r="C58" s="54" t="s">
        <v>32</v>
      </c>
      <c r="D58" s="21" t="s">
        <v>39</v>
      </c>
      <c r="E58" s="21" t="s">
        <v>2</v>
      </c>
    </row>
    <row r="59" spans="1:5" ht="15.6" customHeight="1" x14ac:dyDescent="0.25">
      <c r="A59" s="29" t="s">
        <v>38</v>
      </c>
      <c r="B59" s="59">
        <v>64</v>
      </c>
      <c r="C59" s="60">
        <v>12</v>
      </c>
      <c r="D59" s="61">
        <f>C59*B59</f>
        <v>768</v>
      </c>
      <c r="E59" s="36" t="s">
        <v>35</v>
      </c>
    </row>
    <row r="60" spans="1:5" ht="15" customHeight="1" x14ac:dyDescent="0.25">
      <c r="A60" s="5" t="s">
        <v>34</v>
      </c>
      <c r="B60" s="62">
        <v>150</v>
      </c>
      <c r="C60" s="60">
        <v>12</v>
      </c>
      <c r="D60" s="63">
        <f>C60*B60</f>
        <v>1800</v>
      </c>
      <c r="E60" s="36" t="s">
        <v>36</v>
      </c>
    </row>
    <row r="61" spans="1:5" ht="15.75" customHeight="1" x14ac:dyDescent="0.25"/>
    <row r="62" spans="1:5" ht="15.75" customHeight="1" x14ac:dyDescent="0.25"/>
    <row r="63" spans="1:5" ht="15.75" customHeight="1" x14ac:dyDescent="0.25"/>
    <row r="64" spans="1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24">
    <mergeCell ref="A57:E57"/>
    <mergeCell ref="A35:B35"/>
    <mergeCell ref="A36:B38"/>
    <mergeCell ref="A39:B41"/>
    <mergeCell ref="C36:C38"/>
    <mergeCell ref="D36:D38"/>
    <mergeCell ref="C39:C41"/>
    <mergeCell ref="D39:D41"/>
    <mergeCell ref="A55:B55"/>
    <mergeCell ref="A52:E52"/>
    <mergeCell ref="C53:D53"/>
    <mergeCell ref="A44:E44"/>
    <mergeCell ref="C45:D45"/>
    <mergeCell ref="A1:E1"/>
    <mergeCell ref="A2:E2"/>
    <mergeCell ref="A15:E15"/>
    <mergeCell ref="A22:E22"/>
    <mergeCell ref="C23:D23"/>
    <mergeCell ref="D32:D34"/>
    <mergeCell ref="C32:C34"/>
    <mergeCell ref="A32:B34"/>
    <mergeCell ref="D29:D31"/>
    <mergeCell ref="C29:C31"/>
    <mergeCell ref="A29:B31"/>
  </mergeCells>
  <pageMargins left="0.7" right="0.7" top="0.78740157499999996" bottom="0.78740157499999996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Milovice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Olena Harastey</cp:lastModifiedBy>
  <dcterms:created xsi:type="dcterms:W3CDTF">2020-11-27T11:39:40Z</dcterms:created>
  <dcterms:modified xsi:type="dcterms:W3CDTF">2023-03-27T09:43:28Z</dcterms:modified>
</cp:coreProperties>
</file>