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740" activeTab="0"/>
  </bookViews>
  <sheets>
    <sheet name="CN VÝKAZ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<sst xmlns="http://schemas.openxmlformats.org/spreadsheetml/2006/main" count="36" uniqueCount="26">
  <si>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Položky</t>
  </si>
  <si>
    <t>MJ</t>
  </si>
  <si>
    <t>Množství</t>
  </si>
  <si>
    <t>Výkaz výměr</t>
  </si>
  <si>
    <r>
      <t>m</t>
    </r>
    <r>
      <rPr>
        <vertAlign val="superscript"/>
        <sz val="12"/>
        <color indexed="8"/>
        <rFont val="Arial"/>
        <family val="2"/>
      </rPr>
      <t>2</t>
    </r>
  </si>
  <si>
    <t>ks</t>
  </si>
  <si>
    <t xml:space="preserve">za firmu : </t>
  </si>
  <si>
    <t>Oprava budov v areálu Olympia</t>
  </si>
  <si>
    <t>Provedení opravy šikmého podhledu, zateplení (80 mm) a instalace SDK 12,5 mm s požární odolností.</t>
  </si>
  <si>
    <t>Demontáž stávajícího PVC a očištění stávajícího betonového podkladu podlahy.</t>
  </si>
  <si>
    <t>Zhotovení podkladní podlahy položené na stávající betonovou z desek 2-krát křížem OSB tl. 18 mm broušených pero-drážka, položených a šroubovaných na latích 40 x 60 mm. Prostor mezi latěmi bude vyplněn polystyrenem nebo izolační vatou na plnou výšku latě (tzn. 40 mm).</t>
  </si>
  <si>
    <t>Očištění a penetrace podkladních OSB desek, provedení samonivelační stěrky a montáž zátěžového PVC šedé barvy včetně lepeného soklu šedé barvy.</t>
  </si>
  <si>
    <t>Budova garáže</t>
  </si>
  <si>
    <t>Oprava, oškrábání a penetrace stěn. Provedení otěruvzdorné malby stěn a stropu bílou barvou.</t>
  </si>
  <si>
    <t>Odvoz a likvidace odpadů, doprava zařízení a materiálů a ostatní náklady.</t>
  </si>
  <si>
    <t>Budova srubu</t>
  </si>
  <si>
    <t>Demontáž stávajícího hobradeskového podhledu a montáž nového nezatepleného SDK 12,5 mm podhledu a provedení malby bílé barvy.</t>
  </si>
  <si>
    <t>Výměna 2 ks podpěrných dřevěných sloupků u vchodu za nové z SM hranolů 100 x 100 mm a délce 2,3 m včetně uchycení ve spodní a horní části.</t>
  </si>
  <si>
    <t>Oprava a úprava napojení hřebenáče 7 bm stávající střešní krytiny pro zamezení zatékání dešťové vody odstřikem včetně výměny izolovaných příchytných vrutů (cca 50 ks) v celé ploše střešní krytiny.</t>
  </si>
  <si>
    <t>Obroušení, oprášení a dvojnásobný nátěr podhledů verandy a boků bílou akrylátovou barvou.</t>
  </si>
  <si>
    <t>Odvoz a likvidace odpadů, doprava materiálů, použití pomocného lešení a ostatní náklady.</t>
  </si>
  <si>
    <t>Truhlářská oprava obložení včetně výměny poškozených prvků (do 10% rozlohy pláště), oškrábání, obroušení, oprášení a trojnásobný nátěr obložení pláště budovy a ostatních dřevěných prvků syntetickou lazurovací hmotou stávajícího hnědého odstínu. Rozměr pláště objektu je cca 45 m².</t>
  </si>
  <si>
    <t>Celkem bez DPH</t>
  </si>
  <si>
    <t>Celkem včetně DPH</t>
  </si>
  <si>
    <t>Jednotková cena v Kč</t>
  </si>
  <si>
    <t>Cena celkem v Kč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</si>
</sst>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\ &quot;Kč&quot;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  <numFmt numFmtId="171" formatCode="[$-405]d\.\ mmmm\ yyyy"/>
  </numFmts>
  <fonts count="48">
    <font>
      <sz val="11"/>
      <color indexed="8"/>
      <name val="Arial"/>
      <family val="2"/>
    </font>
    <font>
      <sz val="10"/>
      <name val="Arial"/>
      <family val="0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vertAlign val="superscript"/>
      <sz val="12"/>
      <color indexed="8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00000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medium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32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0">
      <alignment/>
      <protection/>
    </xf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39" fillId="0" borderId="7" applyNumberFormat="0" applyFill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15" xfId="0" applyFont="1" applyBorder="1" applyAlignment="1">
      <alignment vertical="center"/>
    </xf>
    <xf numFmtId="4" fontId="6" fillId="0" borderId="16" xfId="0" applyNumberFormat="1" applyFont="1" applyBorder="1" applyAlignment="1">
      <alignment vertical="center"/>
    </xf>
    <xf numFmtId="4" fontId="6" fillId="0" borderId="17" xfId="0" applyNumberFormat="1" applyFont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6" fillId="0" borderId="19" xfId="0" applyFont="1" applyBorder="1" applyAlignment="1">
      <alignment vertical="center"/>
    </xf>
    <xf numFmtId="4" fontId="6" fillId="0" borderId="19" xfId="0" applyNumberFormat="1" applyFont="1" applyBorder="1" applyAlignment="1">
      <alignment vertical="center"/>
    </xf>
    <xf numFmtId="4" fontId="6" fillId="0" borderId="20" xfId="0" applyNumberFormat="1" applyFont="1" applyFill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4" fontId="5" fillId="0" borderId="19" xfId="0" applyNumberFormat="1" applyFont="1" applyBorder="1" applyAlignment="1">
      <alignment vertical="center"/>
    </xf>
    <xf numFmtId="4" fontId="5" fillId="0" borderId="20" xfId="0" applyNumberFormat="1" applyFont="1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7" fillId="0" borderId="0" xfId="0" applyFont="1" applyAlignment="1">
      <alignment/>
    </xf>
    <xf numFmtId="0" fontId="6" fillId="0" borderId="16" xfId="0" applyFont="1" applyFill="1" applyBorder="1" applyAlignment="1">
      <alignment horizontal="center" vertical="center"/>
    </xf>
    <xf numFmtId="4" fontId="6" fillId="0" borderId="16" xfId="0" applyNumberFormat="1" applyFont="1" applyFill="1" applyBorder="1" applyAlignment="1">
      <alignment vertical="center"/>
    </xf>
    <xf numFmtId="0" fontId="6" fillId="0" borderId="22" xfId="0" applyFont="1" applyBorder="1" applyAlignment="1">
      <alignment horizontal="center" vertical="center" wrapText="1"/>
    </xf>
    <xf numFmtId="4" fontId="6" fillId="0" borderId="16" xfId="0" applyNumberFormat="1" applyFont="1" applyBorder="1" applyAlignment="1">
      <alignment vertical="center" wrapText="1"/>
    </xf>
    <xf numFmtId="4" fontId="6" fillId="0" borderId="17" xfId="0" applyNumberFormat="1" applyFont="1" applyBorder="1" applyAlignment="1">
      <alignment vertical="center" wrapText="1"/>
    </xf>
    <xf numFmtId="0" fontId="0" fillId="0" borderId="0" xfId="0" applyAlignment="1">
      <alignment wrapText="1"/>
    </xf>
    <xf numFmtId="0" fontId="6" fillId="0" borderId="23" xfId="0" applyFont="1" applyBorder="1" applyAlignment="1">
      <alignment horizontal="center" vertical="center" wrapText="1"/>
    </xf>
    <xf numFmtId="0" fontId="10" fillId="0" borderId="24" xfId="0" applyFont="1" applyFill="1" applyBorder="1" applyAlignment="1">
      <alignment vertical="center"/>
    </xf>
    <xf numFmtId="0" fontId="10" fillId="0" borderId="24" xfId="0" applyFont="1" applyFill="1" applyBorder="1" applyAlignment="1">
      <alignment vertical="center" wrapText="1"/>
    </xf>
    <xf numFmtId="0" fontId="10" fillId="0" borderId="25" xfId="0" applyFont="1" applyFill="1" applyBorder="1" applyAlignment="1">
      <alignment vertical="center"/>
    </xf>
    <xf numFmtId="0" fontId="10" fillId="0" borderId="26" xfId="0" applyFont="1" applyFill="1" applyBorder="1" applyAlignment="1">
      <alignment vertical="center" wrapText="1"/>
    </xf>
    <xf numFmtId="0" fontId="10" fillId="0" borderId="27" xfId="0" applyFont="1" applyFill="1" applyBorder="1" applyAlignment="1">
      <alignment vertical="center" wrapText="1"/>
    </xf>
    <xf numFmtId="0" fontId="10" fillId="0" borderId="27" xfId="0" applyFont="1" applyFill="1" applyBorder="1" applyAlignment="1">
      <alignment horizontal="left" vertical="center" wrapText="1"/>
    </xf>
    <xf numFmtId="0" fontId="10" fillId="0" borderId="28" xfId="0" applyFont="1" applyFill="1" applyBorder="1" applyAlignment="1">
      <alignment vertical="center" wrapText="1"/>
    </xf>
    <xf numFmtId="0" fontId="5" fillId="33" borderId="29" xfId="0" applyFont="1" applyFill="1" applyBorder="1" applyAlignment="1">
      <alignment vertical="center"/>
    </xf>
    <xf numFmtId="0" fontId="5" fillId="33" borderId="3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4" xfId="0" applyBorder="1" applyAlignment="1">
      <alignment vertical="center"/>
    </xf>
    <xf numFmtId="0" fontId="9" fillId="0" borderId="0" xfId="0" applyFont="1" applyAlignment="1">
      <alignment/>
    </xf>
    <xf numFmtId="0" fontId="0" fillId="0" borderId="0" xfId="0" applyAlignment="1">
      <alignment/>
    </xf>
  </cellXfs>
  <cellStyles count="52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eading" xfId="36"/>
    <cellStyle name="Heading1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Result" xfId="51"/>
    <cellStyle name="Result2" xfId="52"/>
    <cellStyle name="Správně" xfId="53"/>
    <cellStyle name="Špat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4"/>
  <sheetViews>
    <sheetView tabSelected="1" zoomScalePageLayoutView="0" workbookViewId="0" topLeftCell="A1">
      <selection activeCell="M15" sqref="M15"/>
    </sheetView>
  </sheetViews>
  <sheetFormatPr defaultColWidth="9.00390625" defaultRowHeight="14.25"/>
  <cols>
    <col min="1" max="1" width="2.25390625" style="0" customWidth="1"/>
    <col min="2" max="2" width="86.625" style="0" customWidth="1"/>
    <col min="3" max="3" width="9.625" style="0" customWidth="1"/>
    <col min="4" max="4" width="10.75390625" style="0" customWidth="1"/>
    <col min="5" max="5" width="22.625" style="0" customWidth="1"/>
    <col min="6" max="6" width="18.75390625" style="0" customWidth="1"/>
  </cols>
  <sheetData>
    <row r="1" spans="2:6" ht="15">
      <c r="B1" s="1" t="s">
        <v>3</v>
      </c>
      <c r="C1" s="2"/>
      <c r="D1" s="2"/>
      <c r="E1" s="2"/>
      <c r="F1" s="3"/>
    </row>
    <row r="2" spans="2:6" ht="14.25">
      <c r="B2" s="4"/>
      <c r="C2" s="5"/>
      <c r="D2" s="5"/>
      <c r="E2" s="5"/>
      <c r="F2" s="6"/>
    </row>
    <row r="3" spans="2:6" s="23" customFormat="1" ht="24.75" customHeight="1">
      <c r="B3" s="48" t="s">
        <v>7</v>
      </c>
      <c r="C3" s="49"/>
      <c r="D3" s="49"/>
      <c r="E3" s="49"/>
      <c r="F3" s="50"/>
    </row>
    <row r="4" spans="2:6" ht="15.75" thickBot="1">
      <c r="B4" s="7"/>
      <c r="C4" s="8"/>
      <c r="D4" s="8"/>
      <c r="E4" s="8"/>
      <c r="F4" s="9"/>
    </row>
    <row r="5" spans="2:6" ht="24.75" customHeight="1">
      <c r="B5" s="10" t="s">
        <v>0</v>
      </c>
      <c r="C5" s="21" t="s">
        <v>1</v>
      </c>
      <c r="D5" s="21" t="s">
        <v>2</v>
      </c>
      <c r="E5" s="21" t="s">
        <v>24</v>
      </c>
      <c r="F5" s="43" t="s">
        <v>25</v>
      </c>
    </row>
    <row r="6" spans="2:6" ht="24.75" customHeight="1">
      <c r="B6" s="39" t="s">
        <v>12</v>
      </c>
      <c r="C6" s="40"/>
      <c r="D6" s="41"/>
      <c r="E6" s="41"/>
      <c r="F6" s="42"/>
    </row>
    <row r="7" spans="2:6" ht="30" customHeight="1">
      <c r="B7" s="32" t="s">
        <v>8</v>
      </c>
      <c r="C7" s="22" t="s">
        <v>4</v>
      </c>
      <c r="D7" s="44">
        <v>19.5</v>
      </c>
      <c r="E7" s="11">
        <v>0</v>
      </c>
      <c r="F7" s="12">
        <f aca="true" t="shared" si="0" ref="F7:F19">E7*D7</f>
        <v>0</v>
      </c>
    </row>
    <row r="8" spans="2:6" ht="30" customHeight="1">
      <c r="B8" s="33" t="s">
        <v>9</v>
      </c>
      <c r="C8" s="27" t="s">
        <v>4</v>
      </c>
      <c r="D8" s="45">
        <v>18</v>
      </c>
      <c r="E8" s="28">
        <v>0</v>
      </c>
      <c r="F8" s="29">
        <f>E8*D8</f>
        <v>0</v>
      </c>
    </row>
    <row r="9" spans="2:6" s="30" customFormat="1" ht="39.75" customHeight="1">
      <c r="B9" s="33" t="s">
        <v>10</v>
      </c>
      <c r="C9" s="27" t="s">
        <v>4</v>
      </c>
      <c r="D9" s="45">
        <v>18</v>
      </c>
      <c r="E9" s="28">
        <v>0</v>
      </c>
      <c r="F9" s="29">
        <f t="shared" si="0"/>
        <v>0</v>
      </c>
    </row>
    <row r="10" spans="2:6" ht="30" customHeight="1">
      <c r="B10" s="33" t="s">
        <v>11</v>
      </c>
      <c r="C10" s="22" t="s">
        <v>4</v>
      </c>
      <c r="D10" s="44">
        <v>18</v>
      </c>
      <c r="E10" s="11">
        <v>0</v>
      </c>
      <c r="F10" s="12">
        <f t="shared" si="0"/>
        <v>0</v>
      </c>
    </row>
    <row r="11" spans="2:6" ht="30" customHeight="1">
      <c r="B11" s="34" t="s">
        <v>13</v>
      </c>
      <c r="C11" s="22" t="s">
        <v>4</v>
      </c>
      <c r="D11" s="25">
        <v>74</v>
      </c>
      <c r="E11" s="26">
        <v>0</v>
      </c>
      <c r="F11" s="12">
        <f t="shared" si="0"/>
        <v>0</v>
      </c>
    </row>
    <row r="12" spans="2:6" ht="30" customHeight="1">
      <c r="B12" s="35" t="s">
        <v>14</v>
      </c>
      <c r="C12" s="22" t="s">
        <v>5</v>
      </c>
      <c r="D12" s="44">
        <v>1</v>
      </c>
      <c r="E12" s="11">
        <v>0</v>
      </c>
      <c r="F12" s="12">
        <f t="shared" si="0"/>
        <v>0</v>
      </c>
    </row>
    <row r="13" spans="2:6" ht="30" customHeight="1">
      <c r="B13" s="39" t="s">
        <v>15</v>
      </c>
      <c r="C13" s="40"/>
      <c r="D13" s="41"/>
      <c r="E13" s="41"/>
      <c r="F13" s="42"/>
    </row>
    <row r="14" spans="2:6" s="30" customFormat="1" ht="30" customHeight="1">
      <c r="B14" s="35" t="s">
        <v>16</v>
      </c>
      <c r="C14" s="22" t="s">
        <v>4</v>
      </c>
      <c r="D14" s="46">
        <v>18</v>
      </c>
      <c r="E14" s="11">
        <v>0</v>
      </c>
      <c r="F14" s="12">
        <f t="shared" si="0"/>
        <v>0</v>
      </c>
    </row>
    <row r="15" spans="2:6" s="30" customFormat="1" ht="30" customHeight="1">
      <c r="B15" s="36" t="s">
        <v>17</v>
      </c>
      <c r="C15" s="31" t="s">
        <v>5</v>
      </c>
      <c r="D15" s="46">
        <v>2</v>
      </c>
      <c r="E15" s="28">
        <v>0</v>
      </c>
      <c r="F15" s="29">
        <f t="shared" si="0"/>
        <v>0</v>
      </c>
    </row>
    <row r="16" spans="2:6" ht="30" customHeight="1">
      <c r="B16" s="37" t="s">
        <v>18</v>
      </c>
      <c r="C16" s="22" t="s">
        <v>5</v>
      </c>
      <c r="D16" s="44">
        <v>1</v>
      </c>
      <c r="E16" s="11">
        <v>0</v>
      </c>
      <c r="F16" s="12">
        <f t="shared" si="0"/>
        <v>0</v>
      </c>
    </row>
    <row r="17" spans="2:6" ht="39.75" customHeight="1">
      <c r="B17" s="38" t="s">
        <v>21</v>
      </c>
      <c r="C17" s="22" t="s">
        <v>4</v>
      </c>
      <c r="D17" s="44">
        <v>45</v>
      </c>
      <c r="E17" s="11">
        <v>0</v>
      </c>
      <c r="F17" s="12">
        <f t="shared" si="0"/>
        <v>0</v>
      </c>
    </row>
    <row r="18" spans="2:6" ht="30" customHeight="1">
      <c r="B18" s="34" t="s">
        <v>19</v>
      </c>
      <c r="C18" s="22" t="s">
        <v>4</v>
      </c>
      <c r="D18" s="47">
        <v>11</v>
      </c>
      <c r="E18" s="26">
        <v>0</v>
      </c>
      <c r="F18" s="12">
        <f>E18*D18</f>
        <v>0</v>
      </c>
    </row>
    <row r="19" spans="2:6" ht="30" customHeight="1">
      <c r="B19" s="34" t="s">
        <v>20</v>
      </c>
      <c r="C19" s="22" t="s">
        <v>5</v>
      </c>
      <c r="D19" s="47">
        <v>1</v>
      </c>
      <c r="E19" s="26">
        <v>0</v>
      </c>
      <c r="F19" s="12">
        <f t="shared" si="0"/>
        <v>0</v>
      </c>
    </row>
    <row r="20" spans="2:6" ht="30" customHeight="1" thickBot="1">
      <c r="B20" s="13" t="s">
        <v>22</v>
      </c>
      <c r="C20" s="14"/>
      <c r="D20" s="14"/>
      <c r="E20" s="15"/>
      <c r="F20" s="16">
        <f>SUM(F7:F19)</f>
        <v>0</v>
      </c>
    </row>
    <row r="21" spans="2:6" ht="30" customHeight="1" thickBot="1">
      <c r="B21" s="17" t="s">
        <v>23</v>
      </c>
      <c r="C21" s="18"/>
      <c r="D21" s="18"/>
      <c r="E21" s="19"/>
      <c r="F21" s="20">
        <f>F20*1.21</f>
        <v>0</v>
      </c>
    </row>
    <row r="23" spans="2:6" ht="14.25">
      <c r="B23" s="51" t="s">
        <v>6</v>
      </c>
      <c r="C23" s="52"/>
      <c r="D23" s="52"/>
      <c r="E23" s="52"/>
      <c r="F23" s="52"/>
    </row>
    <row r="24" ht="14.25">
      <c r="B24" s="24"/>
    </row>
  </sheetData>
  <sheetProtection/>
  <mergeCells count="2">
    <mergeCell ref="B3:F3"/>
    <mergeCell ref="B23:F23"/>
  </mergeCells>
  <printOptions/>
  <pageMargins left="0.31496062992125984" right="0.31496062992125984" top="0.7874015748031497" bottom="0.7874015748031497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Polanský</dc:creator>
  <cp:keywords/>
  <dc:description/>
  <cp:lastModifiedBy>Radka Schejbalová</cp:lastModifiedBy>
  <cp:lastPrinted>2022-10-10T04:56:43Z</cp:lastPrinted>
  <dcterms:created xsi:type="dcterms:W3CDTF">2017-04-04T08:03:49Z</dcterms:created>
  <dcterms:modified xsi:type="dcterms:W3CDTF">2022-10-10T05:20:15Z</dcterms:modified>
  <cp:category/>
  <cp:version/>
  <cp:contentType/>
  <cp:contentStatus/>
</cp:coreProperties>
</file>