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30" windowWidth="16215" windowHeight="7620" tabRatio="799"/>
  </bookViews>
  <sheets>
    <sheet name="Veterinarní technologie" sheetId="1" r:id="rId1"/>
  </sheets>
  <definedNames>
    <definedName name="_xlnm._FilterDatabase" localSheetId="0" hidden="1">'Veterinarní technologie'!$A$1:$F$149</definedName>
    <definedName name="_BPK1">#REF!</definedName>
    <definedName name="_BPK2">#REF!</definedName>
    <definedName name="_BPK3">#REF!</definedName>
    <definedName name="cisloobjektu">#N/A</definedName>
    <definedName name="cislostavby">#N/A</definedName>
    <definedName name="d">#REF!</definedName>
    <definedName name="Datum">#REF!</definedName>
    <definedName name="dd">#REF!</definedName>
    <definedName name="Dil" localSheetId="0">#REF!</definedName>
    <definedName name="Dil">#REF!</definedName>
    <definedName name="Dodavka" localSheetId="0">#REF!</definedName>
    <definedName name="Dodavka">#REF!</definedName>
    <definedName name="Dodavka0" localSheetId="0">#REF!</definedName>
    <definedName name="Dodavka0">#REF!</definedName>
    <definedName name="Dodávky">#REF!</definedName>
    <definedName name="Excel_BuiltIn__FilterDatabase_1" localSheetId="0">#REF!</definedName>
    <definedName name="Excel_BuiltIn__FilterDatabase_1">#REF!</definedName>
    <definedName name="hh">#REF!</definedName>
    <definedName name="HSV" localSheetId="0">#REF!</definedName>
    <definedName name="HSV">#REF!</definedName>
    <definedName name="HSV0" localSheetId="0">#REF!</definedName>
    <definedName name="HSV0">#REF!</definedName>
    <definedName name="HZS" localSheetId="0">#REF!</definedName>
    <definedName name="HZS">#REF!</definedName>
    <definedName name="HZS0" localSheetId="0">#REF!</definedName>
    <definedName name="HZS0">#REF!</definedName>
    <definedName name="JKSO">#REF!</definedName>
    <definedName name="MJ">#REF!</definedName>
    <definedName name="Mont" localSheetId="0">#REF!</definedName>
    <definedName name="Mont">#REF!</definedName>
    <definedName name="Montaz0" localSheetId="0">#REF!</definedName>
    <definedName name="Montaz0">#REF!</definedName>
    <definedName name="NazevDilu" localSheetId="0">#REF!</definedName>
    <definedName name="NazevDilu">#REF!</definedName>
    <definedName name="nazevobjektu">#N/A</definedName>
    <definedName name="nazevstavby">#N/A</definedName>
    <definedName name="Objednatel">#REF!</definedName>
    <definedName name="PocetMJ">#REF!</definedName>
    <definedName name="Poznamka">#REF!</definedName>
    <definedName name="Projektant">#REF!</definedName>
    <definedName name="PSV" localSheetId="0">#REF!</definedName>
    <definedName name="PSV">#REF!</definedName>
    <definedName name="PSV0" localSheetId="0">#REF!</definedName>
    <definedName name="PSV0">#REF!</definedName>
    <definedName name="SazbaDPH1">#REF!</definedName>
    <definedName name="SazbaDPH2">#REF!</definedName>
    <definedName name="sssssss">#REF!</definedName>
    <definedName name="Typ" localSheetId="0">#REF!</definedName>
    <definedName name="Typ">#REF!</definedName>
    <definedName name="VRN" localSheetId="0">#REF!</definedName>
    <definedName name="VRN">#REF!</definedName>
    <definedName name="VRNKc" localSheetId="0">#REF!</definedName>
    <definedName name="VRNKc">#REF!</definedName>
    <definedName name="VRNnazev" localSheetId="0">#REF!</definedName>
    <definedName name="VRNnazev">#REF!</definedName>
    <definedName name="VRNproc" localSheetId="0">#REF!</definedName>
    <definedName name="VRNproc">#REF!</definedName>
    <definedName name="VRNzakl" localSheetId="0">#REF!</definedName>
    <definedName name="VRNzakl">#REF!</definedName>
    <definedName name="Z_862883F5_E9AA_4A21_ABF1_58F222BBD79C_.wvu.FilterData" localSheetId="0" hidden="1">'Veterinarní technologie'!$A$1:$F$149</definedName>
    <definedName name="Zakazka">#REF!</definedName>
    <definedName name="Zaklad22">#REF!</definedName>
    <definedName name="Zaklad5">#REF!</definedName>
    <definedName name="Zhotovitel">#REF!</definedName>
  </definedNames>
  <calcPr calcId="125725"/>
  <customWorkbookViews>
    <customWorkbookView name="Hubáček - vlastní zobrazení" guid="{862883F5-E9AA-4A21-ABF1-58F222BBD79C}" mergeInterval="0" personalView="1" maximized="1" xWindow="1" yWindow="1" windowWidth="1596" windowHeight="670" tabRatio="799" activeSheetId="1"/>
  </customWorkbookViews>
</workbook>
</file>

<file path=xl/calcChain.xml><?xml version="1.0" encoding="utf-8"?>
<calcChain xmlns="http://schemas.openxmlformats.org/spreadsheetml/2006/main">
  <c r="F9" i="1"/>
  <c r="F8"/>
  <c r="F7"/>
  <c r="F6"/>
  <c r="F5"/>
  <c r="F4"/>
  <c r="F3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4"/>
  <c r="F135"/>
  <c r="F136"/>
  <c r="F137"/>
  <c r="F138"/>
  <c r="F139"/>
  <c r="F140"/>
  <c r="F141"/>
  <c r="F142"/>
  <c r="F143"/>
  <c r="F144"/>
  <c r="F145"/>
  <c r="F146"/>
  <c r="F147"/>
  <c r="F149"/>
  <c r="F150"/>
  <c r="F151"/>
  <c r="F152"/>
  <c r="F153"/>
  <c r="F154"/>
  <c r="F2"/>
  <c r="F155" l="1"/>
</calcChain>
</file>

<file path=xl/sharedStrings.xml><?xml version="1.0" encoding="utf-8"?>
<sst xmlns="http://schemas.openxmlformats.org/spreadsheetml/2006/main" count="312" uniqueCount="160">
  <si>
    <t>Číslo položky</t>
  </si>
  <si>
    <t>Název položky</t>
  </si>
  <si>
    <t>množství</t>
  </si>
  <si>
    <t>cena / MJ</t>
  </si>
  <si>
    <t>celkem (Kč)</t>
  </si>
  <si>
    <t>akumulátorová svítilna (nabíjecí halogenová svítilna -halogenová žárovka 5,5 V/ 1A, PX13,5 S- s olověným akumulátorem 6 V/4 Ah, který umožňuje nepřetržité svícení až 3,5 hod, odolnost při nešetrném zacházení)</t>
  </si>
  <si>
    <t>celkem</t>
  </si>
  <si>
    <t>vysílačky (radiostanice) s minimálním dosahem 10 km (2kusy)</t>
  </si>
  <si>
    <t>kompletní síťový elektrický ohradník  50 m délka, výška 1 m, včetně zdroje,  pro středně velká zvířata</t>
  </si>
  <si>
    <t>fotopast s lanovým zámkem</t>
  </si>
  <si>
    <t>pozorovací dalekohled 20x80 se stativem</t>
  </si>
  <si>
    <t>dalekohled 10×42 plněný dusíkem pro pozorování ve tmě</t>
  </si>
  <si>
    <t>rukavice pracovní</t>
  </si>
  <si>
    <t>rukavice svářečské (kožené)</t>
  </si>
  <si>
    <t>uzavíratelný sud (plast, 60 l)</t>
  </si>
  <si>
    <t>nádoby na uchovávání potravin (plast, 120 l)</t>
  </si>
  <si>
    <t>kontejnery plastové hranaté s víkem na kolečkách (objem 120l, plast)</t>
  </si>
  <si>
    <t>káď na živé ryby (hranatá, 600 l, plast + vzduchování (odpovídající filtrační zařízení)</t>
  </si>
  <si>
    <t>sokolnické potřeby (poutka, rolničky, obratlík, dloužec, sokolnická brašna, vábítko, cvičná příletová šňůra,…)</t>
  </si>
  <si>
    <t>sokolnická rukavice (kožená)</t>
  </si>
  <si>
    <t>ochranné čepičky na dravce - různé velikosti (evropský typ stahování, vyrobená z jedné vrstvy kůže)</t>
  </si>
  <si>
    <t>nádoba na infekční odpad (objem 60l, plast, uzavíratelný)</t>
  </si>
  <si>
    <t>ochranné brýle (plochý čirý zorník, nepřímé větrání, dosedací část na obličej z měkkého plastu)</t>
  </si>
  <si>
    <t xml:space="preserve">respirátor - 1rázový </t>
  </si>
  <si>
    <t>ochranné obleky - 1rázové (s kapucí, netkaný polypropylen, antistatický, odolává vodě a roztokům chemikálií, azbestu a prachu, vysoce odolná tkanina, trojité švy, bez obsahu silikonů)</t>
  </si>
  <si>
    <t>miska (keramická, průměr 25 cm)</t>
  </si>
  <si>
    <t>otočná sedačka</t>
  </si>
  <si>
    <t>univerzální veterinární stůl (UVS s elektrickým pohonem s nožním spínačem, měnitelná výška od 720 do 1200 mm, plynule měnitelný sklon 0 až 80 stupňů, nastavitelné nožičky, nosnost 120kg, pacientská profilová nerezová deska 1215 x 530 mm upevněná na tuhém jeklovém sklopném rámu, včetně pacientské desky z vodovzdorné pogumované a olištované překližky, na stranách nerezové EURO lišty 25 x 10 mm, pacientská plocha 1215 x 530 mm s prodlužovacím nástavcem)</t>
  </si>
  <si>
    <t>terarijní substrát 3 l (směs drceného kokosu a písku, vhodný pro polosuchá až vlhká terária)</t>
  </si>
  <si>
    <t>vanička na ryby (laminát, objem 180l)</t>
  </si>
  <si>
    <t>lupa</t>
  </si>
  <si>
    <t>lopatka na trus (plast)</t>
  </si>
  <si>
    <t>odměrná kádinka (skleněná, objem 500 ml)</t>
  </si>
  <si>
    <t>rozprašovač (objem 2l, plast)</t>
  </si>
  <si>
    <t>kulatý košík - budka (proutěný)</t>
  </si>
  <si>
    <t>váha kuchyňská (digitální, rozlišení 1g)</t>
  </si>
  <si>
    <t>vzduchovací zařízení (vzduchovací motorek, výkon 168 l/h s příslušenstvím)</t>
  </si>
  <si>
    <t>peány</t>
  </si>
  <si>
    <t>krmící pinzety - různé velikosti</t>
  </si>
  <si>
    <t>plastové pipety</t>
  </si>
  <si>
    <t>plastová terária (faunarium mini 180x110x125mm, přepravní box z odolného plastu)</t>
  </si>
  <si>
    <t>ventilátor (stojanový, průměr vrtule 40 cm, nastavitelný sklon, oscilace 80°, 3 rychlosti, ochranná mřížka, nastavitelná výška,stabilní podstavec, příkon: 60 W)</t>
  </si>
  <si>
    <t>akvárium (skleněné, velikost: 60 x 30 x 35 cm)</t>
  </si>
  <si>
    <t>vyhřívač akvárií (egulovatelná topítka s termostatem, snadná regulace teploty, tolerance v udržování teploty 1 stupeň C, příkon 200W)</t>
  </si>
  <si>
    <t>terarijní světlo (velikost: 22.5 x 14 x 5 cm)</t>
  </si>
  <si>
    <t>keramický tepelný zářič do ter. (60W, keramický topný zářič s infračerveným světlem do objímky, vvhodný pro vlhké prostředí, vč. keramického teplovzdorného držáku na lampy do terárií)</t>
  </si>
  <si>
    <t>výhřevná podložka do terária (topná podložka vhodná pro použití i ve velmi vlhkých teráriích, pro použití uvnitř i vně terária, výkon 10 W, rozměry 28x43cm)</t>
  </si>
  <si>
    <t>topný kabel do terária (bezpečnostní, pro skleněná terária, příkon 50W, délka 7 m)</t>
  </si>
  <si>
    <t>kojenecké láhve - různé velikosti</t>
  </si>
  <si>
    <t>kroužky spirálové rozlišovací, 4 barvy (průměry 12,16, 20,22,25mm)</t>
  </si>
  <si>
    <t>teploměr do líhní (přesný rtuťový ve tvaru L, rozsah měření 20-40oC)</t>
  </si>
  <si>
    <t>teploměr - vlhkoměr (kombinovaný přístroj, zobrazuje současně teplotu a vlhkost vzduchu)</t>
  </si>
  <si>
    <t>lano (pletené s duší, průměr 12mm, 50m)</t>
  </si>
  <si>
    <t>laso na odchyt vysoké zvěřě (8m, s rychlouvolňovací karabinou - nylonové vodní lano)</t>
  </si>
  <si>
    <t>láhev pro jehňata 1 l (polyetylén, se stupnicí a závěsným poutkem, hrdlo průměr 60mm)</t>
  </si>
  <si>
    <t>láhev pro jehňata 3 l (plast, transparentní, cejchovaná)</t>
  </si>
  <si>
    <t>dudlíky latex - různé velikosti</t>
  </si>
  <si>
    <t>termodeska spodní teplo (pro mláďata v kotcích, 100x40cm, 130-150W)</t>
  </si>
  <si>
    <t>infražárovky (odolné i proti postříkání horké žárovky vodou, několikanásobná životnost, 100W, 150W,175W,250W)</t>
  </si>
  <si>
    <t>infralampa vyhřívací pro mláďata - selata s přepínačem plného/polovičního výkonu, kabel 5 m</t>
  </si>
  <si>
    <t>infralampa vyhřívací pro mláďata s drátěným krytem a větracími štěrbinami, kabel 2,5 m</t>
  </si>
  <si>
    <t>optický přístroj pro kontrolu oplozenosti vajec (230 V, 60W)</t>
  </si>
  <si>
    <t>záložní zdroj pro líhně</t>
  </si>
  <si>
    <t>líheň s automatic. obracením vajec, 24 h cyklus</t>
  </si>
  <si>
    <t>inkubátor - kvočna (pro odchov kuřat, krmítko, napáječka, teploměr, regulace teploty nastavením v. lampy)</t>
  </si>
  <si>
    <t>misky (nerez, průměr 28 cm, objem 4l)</t>
  </si>
  <si>
    <t>akvária na červy (skleněné, 60x40x45cm)</t>
  </si>
  <si>
    <t>odchovné bedny na myši (komplet, bedna d 31 cm x s 21 cm x v 15 cm, krycí drátěné víko,skleněná 0,5 l napáječka)</t>
  </si>
  <si>
    <t>misky (nerezová masivní, průměr 11 cm, objem 0,18l)</t>
  </si>
  <si>
    <t>odchovna pro ptáky 100 x 45 x 50 cm</t>
  </si>
  <si>
    <t>drátěná klec 120 x 50 x 50 cm</t>
  </si>
  <si>
    <t>drátěná klec 70x50x100 cm</t>
  </si>
  <si>
    <t>misky (keramická mělká, průměr 15 cm, výška 2 cm)</t>
  </si>
  <si>
    <t xml:space="preserve">drátěná voliéra 350x90x190 rozdělená na 3ks  </t>
  </si>
  <si>
    <t>bidýlka (do klecí - různé průměry 0,5 - 5 cm)</t>
  </si>
  <si>
    <t>misky (nerez, průměr 21 cm, objem 1,75l)</t>
  </si>
  <si>
    <t>drátěná klec 170x70x210 m (lze rozdělit na 85x70x70 m - 6 boxů)</t>
  </si>
  <si>
    <t xml:space="preserve">drátěná klec (118x76x88 cm). </t>
  </si>
  <si>
    <t>misky (keramická, průměr 20 cm)</t>
  </si>
  <si>
    <t>hospitalizační klec (1350x900 spodní, 1350x600 horní, hloubka 700 mm, celková výška 900 + 600 + 150 mm kolečka)</t>
  </si>
  <si>
    <t xml:space="preserve">hospitalizační box nerez (typ SUBURBAN 3, kombinace IV - 9 klecí)
</t>
  </si>
  <si>
    <t>misky (nerez, průměr 37 cm, objem 8l )</t>
  </si>
  <si>
    <t>klece velké (na ježky - skládací velké 100x50x40 cm)</t>
  </si>
  <si>
    <t>klece malé (na ježky - skládací malé 70x40x35 cm)</t>
  </si>
  <si>
    <t>misky (keramická, vyšší, průměr 15 cm)</t>
  </si>
  <si>
    <t>přepravky žluté na pečivo</t>
  </si>
  <si>
    <t>přepravky velké červené (600x400x324 cm - dšv)</t>
  </si>
  <si>
    <t>kýble pozink (10l)</t>
  </si>
  <si>
    <t>kýble plast (10l)</t>
  </si>
  <si>
    <t>skládací přepravky (48 x 31 x 32cm)</t>
  </si>
  <si>
    <t>skládací klece (60x30x35cm)</t>
  </si>
  <si>
    <t>plastový uzavíratelný box velký průhledný (přepravní box z odolného plastu - faunárium velké 370x220x250mm)</t>
  </si>
  <si>
    <t>přepravka 123x82x90cm</t>
  </si>
  <si>
    <t>přepravky malé plastové neprůhledné (odklápěcí víko)</t>
  </si>
  <si>
    <t>přepravka menší (na zvířata menší, pevnější, se zámkem, cca 50x35x35cm)</t>
  </si>
  <si>
    <t>přepravka větší  (na zvířata větší, pevnější, se zámkem, cca 60x40x40cm)</t>
  </si>
  <si>
    <t xml:space="preserve">plastové terárium 18,5x12,5x7,5 cm </t>
  </si>
  <si>
    <t>velký postřikovač na záda pro dezinfekci velkých ploch v léčebnách (pístový zádový postřikovač, nádoba z korozivzdorné ušlechtilé oceli, objem 16 l, vč. mosazné prodlužovací trubky o délce 0,5 m, rychlouzavírací ventil s integrovaným manometrem, s rychloupínacím systémem polstrovaného popruhu, mosazná rozstřikovací trubka s osvědčenou dutou kuželovitou tryskou, výkonná mosazná pumpa, páka pumpy ovladatelná z levé i pravé strany, nalévací sítko, integrovaná zádová podpěra)</t>
  </si>
  <si>
    <t>přilba s průhledným hledím</t>
  </si>
  <si>
    <t>ochranný límec na zvířata (různé velikosti)</t>
  </si>
  <si>
    <t>pláštěnka (pevný nepromokavý oblek, materiál 100% nepromokavý, podlepené švy)</t>
  </si>
  <si>
    <t>brodici kalhoty s botou (prsačky neoprenové, neopren 4mm, přední kapsa, kolenní výztuhy, masivní přezky, kvalitní hluboce řezaná podrážka)</t>
  </si>
  <si>
    <t>rybářské holinky (broďáky, vysoké, přírodní pryž, se silnou bavlněnou vrstvou uvnitř, vnitřní tkanice pro utažení okolo lýtka, podrážka traktor)</t>
  </si>
  <si>
    <t>káď objem 580 l (laminát)</t>
  </si>
  <si>
    <t>vanička na labutě (plast, objem 60l)</t>
  </si>
  <si>
    <t>čelové svítilny (vysoce výkonná čelovka, tři úrovně intenzity osvětlení.Posilovač výkonu.Barevné širokoúhlé čočky.Indikátor stavu baterií.Hmotnost 95g.Voděodolná.Baterie LR03/AAAx3.Životnost baterií až 80h)</t>
  </si>
  <si>
    <t>podložní síť oko 10mm, 6x4m</t>
  </si>
  <si>
    <t>jemné pevné podběráky pro transfer obojživelníků (teleskopické, jemná síťka)</t>
  </si>
  <si>
    <t>podběráky malé (duralový s nadstandartní nosností, hlava z trubky o průměru 16 mm, skládací - dva klouby v hlavě, Délka tyče: 100 cm, Šířka hlavy: 55 cm, Délka ramene: 60 cm)</t>
  </si>
  <si>
    <t>podběrák velký (silný, s pevnými hliníkovými rameny a hliníkovou sklápěcí hlavou, sklopný mechanismus vyvinutý pro nejvyšší zatížení, teleskopická rukojeť z pevného hliníku, délka: 245 cm, transportní délka: 95 cm, ramena: 85 x 85 cm)</t>
  </si>
  <si>
    <t>past průchozí na lišky, psy, jezevce, padací dvířka (vkládací otvor na návnadu, 300x400x1600mm, oka 50x50mm, průměr 4mm)</t>
  </si>
  <si>
    <t>past průchozí univerzální (kuny..), sklopec (200x240x920, oka 19x19mm, drát 3xzinek průměr 2mm</t>
  </si>
  <si>
    <t>past na lasičky, potkany, krysy (střední 180x180x500mm s pružinou a zesíleným pletivem)</t>
  </si>
  <si>
    <t>past na myši domečková</t>
  </si>
  <si>
    <t>jestřábí koš s klíckou na živou návnadu (průměr 1200 mm, síťovina nylon, oka 40x40mm)</t>
  </si>
  <si>
    <t>narkotizační puška (nejsilnější zbraň bez registrace, bez nutnosti zbrojního pasu, dostřel 50m)</t>
  </si>
  <si>
    <t>foukačka (univerzální, pro všechny velikosti střel, vč. kompletních střel, čistícího setu a transportního tubusu)</t>
  </si>
  <si>
    <t>náhubek, vel. 0-5 (materiál nylon)</t>
  </si>
  <si>
    <t>ochrana nártu - hovězinová štípenka</t>
  </si>
  <si>
    <t>rukavice veterinární latexové, nesterilní, vel. M (100 ks)</t>
  </si>
  <si>
    <t>odchytové rukavice vyztužené (prodloužené kožené s vyztuženou částí na dlaně a prsty)</t>
  </si>
  <si>
    <t>odchytové rukavice extra vyztužené (speciální kožené, vyztužené po celé délce)</t>
  </si>
  <si>
    <t>odchytové rukavice  (kůže, textil, výztuha)</t>
  </si>
  <si>
    <t>rukavice ochranné (pro odchyt zvířat)</t>
  </si>
  <si>
    <t>klec transportní skládací (dno nerez, odním.kolečka) 107x68x75 cm</t>
  </si>
  <si>
    <t>odchytová klec (na holuby)</t>
  </si>
  <si>
    <t>Odchytová klec na psy125 x 60 x 50 cm</t>
  </si>
  <si>
    <t>fixační klec s posuvnou stěnou (pro kočky)</t>
  </si>
  <si>
    <t>odchytová klec 800x28x28 cm (na kočky)</t>
  </si>
  <si>
    <t>distanční aplikátor léčiv - 2 m, skládací (injekční stříkačka na tyči)</t>
  </si>
  <si>
    <t>stahovací odchytová síť na tyči</t>
  </si>
  <si>
    <t>stahovací odchytová síť na střední zvířata</t>
  </si>
  <si>
    <t>vrhací odchytová síť 240x240 cm (pro odchyt toulavých zvířat)</t>
  </si>
  <si>
    <t>transportní vak na hady a malá zvířata</t>
  </si>
  <si>
    <t xml:space="preserve">kleště na plazy 80 cm </t>
  </si>
  <si>
    <t>hák na hady teleskopický</t>
  </si>
  <si>
    <t>univerzální  manipulační kleště 1 m</t>
  </si>
  <si>
    <t>odchytová smyčka s rychlouvolněním 100 cm (na psy, hliníková)</t>
  </si>
  <si>
    <t>Vyhřívací dečka</t>
  </si>
  <si>
    <t>Stříhací hlava</t>
  </si>
  <si>
    <t>Stříhací hlava jemná - vyholovací</t>
  </si>
  <si>
    <t>Stříhací strojek elektrický</t>
  </si>
  <si>
    <t>Odrtředivka na koprologii</t>
  </si>
  <si>
    <t>lupové brýle se světlem</t>
  </si>
  <si>
    <t>horkovzdušný sterilizátor (přesné stanovení pracovní teploty, objem 28l, vč. 2 ks sterilizačních táců, časovač 0-2 hod)</t>
  </si>
  <si>
    <t>sedačka  ordinační (lékařská židle, sedák PUR, naklápěcí mechanismus, kolečka výškově stavitelná, otočná)</t>
  </si>
  <si>
    <t>elektrokauter (vysoce profesionální elektrochirurgická jednotka vhodná pro mikrokoagulacní operace stejne jako monopolární a bip0olární koagulaci. V závislosti na nastavení prístroje lze provádet rez, rez /koagulaci nebo koagulaci použitím monopolárních nebo bipolárních nástroju. Digitální zobrazení výstupního výkonu, kontinuální monitorování propojení neutrální elektrody s prístrojem, automatické řízení)</t>
  </si>
  <si>
    <t>laboratorní mikroskop (semiplanachromatické objektivy DIN SP 4:1, SP 10:1,SP 25:1, SP 40:1 (S),SP 100:1 (S) Oil, Binokulární hlavice, Nastavitelný oční rozestup 55–75 mm, Dioptrické doostřování okulárového tubusu ±5D, Úhel vhledu 30°, Okuláry širokoúhlé DIN WF 10x, WF15x, Revolverová hlavice pro 5 objektivů, Celkové optické zvětšení 40x–1000x (1500x), Křížový stůl 130 x 160 mm, Podélný rozsah posuvu 80 mm, -Příčný rozsah posuvu 50 mm, Odečítání v obou osách pomocí nonií 1 mm po 0,1 mm, Zdvih stolku 26 mm, Koaxiální makro a mikro posuv, Přestavitelný doraz posuvu zostřování (FLC), Abbe kondenzor N.A. 1,25 s aperturní irisovou clonou, výklopná objímka pro filtr, středitelný, výškový posuv cca. 20 mm, Osvětlení zabudované v noze mikroskopu, Halogenová žárovka 6V/2OW, Plynulá regulace intenzity osvětlení)</t>
  </si>
  <si>
    <t>veterinární nástroje (2 kompletní operační sady chirurgické operační - 2x držadla skalpelů + čepelky, 2x nůžky + 1 metzenbaum, 1x nůžky na vlákny, 2 chirurgické pinzety, 1 anatomická pinzeta, 8 cevních klíštěk, 2 jehelce, 1 rozvěrač rány, 1 úchopné kleště na novotvary, 8 klíštěk na roušky Backhaus, jehly různé velikosti, tvary a síly, 6xpeán, 1rázové sušení, 1rázové roušky, nitě. šití)</t>
  </si>
  <si>
    <t>infuzní stojan (pojízdný)</t>
  </si>
  <si>
    <t>univerzální vozík (nerez, na náčiní)</t>
  </si>
  <si>
    <t>vyšetřovací lampa (Pojízdná LED čipová vyšetřovací lampa, LED čipové vyšetřovací svítidlo s kovovým stínítkem o průměru 160 mm.
- LED čipy s bílým a studeným charakterem světla 3 800 K, mají příkon 7 x 3 W a vyzařovací úhel 25O (13O).
- Svítivost LED čipů na vzdálenost 60 cm činí 15 000 Lx (20 000 Lx), osvětlený průměr 20 cm (15 cm), životnost min. 50 000 hodin
- Stínítko je uchyceno na čtyřramenném pantografu délky 90 cm se speciálním kloubem pro snadné natáčení.
- Čtyřramenný pantograf je čepem vsazen do teleskopického pojízdného podstavce s nastavitelnou výškou
v rozsahu 105 - 170 cm
- Svítidlo se zapíná spínačem na speciálním kloubu u stínítka, po připojení síťového napětí do bezpečnostního proudového napájecího zdroje 230 V / 50 Hz / 36 V ss / 30 VA</t>
  </si>
  <si>
    <t>držák infuzních lahví (pro montáž na všechny klece, šroubové upevnění na dveře klece, kompletně z ušlechtilé oceli, výškově nastavitelný)</t>
  </si>
  <si>
    <t>držák nahřívací lampy (vhodný pro montáž na všechny klece šroubové upevnění na dveře klece, kompletně z ušlechtilé oceli, výškově nastavitelný)</t>
  </si>
  <si>
    <t xml:space="preserve">univerzální přístrojový vozík </t>
  </si>
  <si>
    <t>vyšetřovací stůl (multifunkční veterinární stůl se zabudovanou elektronickou váhou, rozměry pacientských desek 130 x 60 cm, nosnost 100 kg,hydraulický, bržděná kolečka pro snadnou manipulaci)</t>
  </si>
  <si>
    <t>laboratorní váha (veterinární digitální váha 0-250kg, software váhy vyhodnocuje údaje ze čtyř piezoelektrických senzorů umístěných v každém rohu váhy a velmi rychle vyhodnotí hmotnost, i když je zvíře na váze neklidné a vážení tak trvá cca 3-4s. Displej je opatřen akumulátorem, který udrží váhu v provozním režimu 14 dní až 1 měsíc na jedno nabití. Doba nabíjení 14 h. Citlivost: 0,1kg Funkce: HOLD - zobrazení údaje na displeji i po ukončení vážení TARA - možnost vážení zvířat v přepravkách, zafixování hmotnosti přepravky před vlastním vážením zvířete)</t>
  </si>
  <si>
    <t>trezorová skříň (jednokřídlová skříň na zbraně s konstrukcí proti vloupání, těleso skříně z kvalitní 3 mm oceli,dveře dvouplášťové)</t>
  </si>
  <si>
    <t>UV lampa (Germicidní lampa pojízdná, výkon 1x30W. Životnost zářiče 8000 hodin, napájení 230V, 50 Hz)</t>
  </si>
  <si>
    <t>VT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</si>
</sst>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2" fillId="0" borderId="0"/>
  </cellStyleXfs>
  <cellXfs count="40">
    <xf numFmtId="0" fontId="0" fillId="0" borderId="0" xfId="0"/>
    <xf numFmtId="0" fontId="0" fillId="0" borderId="0" xfId="0" applyFill="1"/>
    <xf numFmtId="0" fontId="4" fillId="0" borderId="2" xfId="0" applyFon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Fill="1" applyBorder="1" applyAlignment="1">
      <alignment wrapText="1"/>
    </xf>
    <xf numFmtId="0" fontId="3" fillId="0" borderId="3" xfId="0" applyFont="1" applyFill="1" applyBorder="1"/>
    <xf numFmtId="0" fontId="4" fillId="0" borderId="3" xfId="0" applyFont="1" applyFill="1" applyBorder="1" applyAlignment="1">
      <alignment wrapText="1"/>
    </xf>
    <xf numFmtId="0" fontId="4" fillId="0" borderId="3" xfId="0" applyFont="1" applyBorder="1"/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/>
    <xf numFmtId="0" fontId="3" fillId="0" borderId="4" xfId="0" applyFont="1" applyFill="1" applyBorder="1"/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5" xfId="3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wrapText="1"/>
    </xf>
    <xf numFmtId="0" fontId="3" fillId="2" borderId="9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 wrapText="1"/>
    </xf>
    <xf numFmtId="0" fontId="3" fillId="2" borderId="11" xfId="3" applyFont="1" applyFill="1" applyBorder="1" applyAlignment="1">
      <alignment horizontal="center" vertical="center" wrapText="1"/>
    </xf>
    <xf numFmtId="0" fontId="3" fillId="2" borderId="10" xfId="3" applyNumberFormat="1" applyFont="1" applyFill="1" applyBorder="1" applyAlignment="1">
      <alignment horizontal="center" vertical="center" wrapText="1"/>
    </xf>
    <xf numFmtId="0" fontId="3" fillId="2" borderId="12" xfId="3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13" xfId="0" applyFont="1" applyFill="1" applyBorder="1"/>
    <xf numFmtId="0" fontId="4" fillId="3" borderId="14" xfId="0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</cellXfs>
  <cellStyles count="4">
    <cellStyle name="normální" xfId="0" builtinId="0"/>
    <cellStyle name="normální 2" xfId="1"/>
    <cellStyle name="normální 3" xfId="2"/>
    <cellStyle name="normální_POL.XLS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5"/>
  <sheetViews>
    <sheetView tabSelected="1" zoomScaleNormal="100" workbookViewId="0">
      <pane ySplit="1" topLeftCell="A2" activePane="bottomLeft" state="frozen"/>
      <selection activeCell="B1" sqref="B1"/>
      <selection pane="bottomLeft" activeCell="E153" sqref="E153"/>
    </sheetView>
  </sheetViews>
  <sheetFormatPr defaultRowHeight="15"/>
  <cols>
    <col min="1" max="1" width="7.85546875" style="4" customWidth="1"/>
    <col min="2" max="2" width="5.28515625" style="4" customWidth="1"/>
    <col min="3" max="3" width="59.5703125" customWidth="1"/>
    <col min="4" max="4" width="9.140625" style="4"/>
    <col min="5" max="5" width="20.28515625" style="4" customWidth="1"/>
    <col min="6" max="6" width="24.28515625" style="4" customWidth="1"/>
  </cols>
  <sheetData>
    <row r="1" spans="1:7" s="3" customFormat="1" ht="33" customHeight="1" thickBot="1">
      <c r="A1" s="19" t="s">
        <v>0</v>
      </c>
      <c r="B1" s="20"/>
      <c r="C1" s="21" t="s">
        <v>1</v>
      </c>
      <c r="D1" s="22" t="s">
        <v>2</v>
      </c>
      <c r="E1" s="20" t="s">
        <v>3</v>
      </c>
      <c r="F1" s="23" t="s">
        <v>4</v>
      </c>
      <c r="G1" s="28"/>
    </row>
    <row r="2" spans="1:7" ht="26.25">
      <c r="A2" s="24">
        <v>1</v>
      </c>
      <c r="B2" s="24" t="s">
        <v>159</v>
      </c>
      <c r="C2" s="18" t="s">
        <v>158</v>
      </c>
      <c r="D2" s="17">
        <v>1</v>
      </c>
      <c r="E2" s="31"/>
      <c r="F2" s="32">
        <f>D2*E2</f>
        <v>0</v>
      </c>
    </row>
    <row r="3" spans="1:7" ht="26.25">
      <c r="A3" s="25">
        <v>2</v>
      </c>
      <c r="B3" s="25" t="s">
        <v>159</v>
      </c>
      <c r="C3" s="5" t="s">
        <v>157</v>
      </c>
      <c r="D3" s="12">
        <v>1</v>
      </c>
      <c r="E3" s="33"/>
      <c r="F3" s="32">
        <f t="shared" ref="F3:F66" si="0">D3*E3</f>
        <v>0</v>
      </c>
    </row>
    <row r="4" spans="1:7" ht="115.5">
      <c r="A4" s="25">
        <v>3</v>
      </c>
      <c r="B4" s="25" t="s">
        <v>159</v>
      </c>
      <c r="C4" s="5" t="s">
        <v>156</v>
      </c>
      <c r="D4" s="12">
        <v>1</v>
      </c>
      <c r="E4" s="33"/>
      <c r="F4" s="32">
        <f t="shared" si="0"/>
        <v>0</v>
      </c>
    </row>
    <row r="5" spans="1:7" ht="51.75">
      <c r="A5" s="25">
        <v>4</v>
      </c>
      <c r="B5" s="25" t="s">
        <v>159</v>
      </c>
      <c r="C5" s="5" t="s">
        <v>155</v>
      </c>
      <c r="D5" s="12">
        <v>1</v>
      </c>
      <c r="E5" s="33"/>
      <c r="F5" s="32">
        <f t="shared" si="0"/>
        <v>0</v>
      </c>
    </row>
    <row r="6" spans="1:7">
      <c r="A6" s="25">
        <v>5</v>
      </c>
      <c r="B6" s="25" t="s">
        <v>159</v>
      </c>
      <c r="C6" s="6" t="s">
        <v>154</v>
      </c>
      <c r="D6" s="12">
        <v>2</v>
      </c>
      <c r="E6" s="34"/>
      <c r="F6" s="32">
        <f t="shared" si="0"/>
        <v>0</v>
      </c>
    </row>
    <row r="7" spans="1:7" ht="39">
      <c r="A7" s="25">
        <v>6</v>
      </c>
      <c r="B7" s="25" t="s">
        <v>159</v>
      </c>
      <c r="C7" s="7" t="s">
        <v>153</v>
      </c>
      <c r="D7" s="13">
        <v>1</v>
      </c>
      <c r="E7" s="34"/>
      <c r="F7" s="32">
        <f t="shared" si="0"/>
        <v>0</v>
      </c>
    </row>
    <row r="8" spans="1:7" ht="39">
      <c r="A8" s="25">
        <v>7</v>
      </c>
      <c r="B8" s="25" t="s">
        <v>159</v>
      </c>
      <c r="C8" s="7" t="s">
        <v>152</v>
      </c>
      <c r="D8" s="13">
        <v>1</v>
      </c>
      <c r="E8" s="33"/>
      <c r="F8" s="32">
        <f t="shared" si="0"/>
        <v>0</v>
      </c>
    </row>
    <row r="9" spans="1:7" ht="179.25">
      <c r="A9" s="25">
        <v>8</v>
      </c>
      <c r="B9" s="25" t="s">
        <v>159</v>
      </c>
      <c r="C9" s="5" t="s">
        <v>151</v>
      </c>
      <c r="D9" s="13">
        <v>2</v>
      </c>
      <c r="E9" s="34"/>
      <c r="F9" s="32">
        <f t="shared" si="0"/>
        <v>0</v>
      </c>
    </row>
    <row r="10" spans="1:7">
      <c r="A10" s="25">
        <v>9</v>
      </c>
      <c r="B10" s="25" t="s">
        <v>159</v>
      </c>
      <c r="C10" s="6" t="s">
        <v>150</v>
      </c>
      <c r="D10" s="12">
        <v>1</v>
      </c>
      <c r="E10" s="33"/>
      <c r="F10" s="32">
        <f t="shared" si="0"/>
        <v>0</v>
      </c>
    </row>
    <row r="11" spans="1:7">
      <c r="A11" s="25">
        <v>10</v>
      </c>
      <c r="B11" s="25" t="s">
        <v>159</v>
      </c>
      <c r="C11" s="6" t="s">
        <v>149</v>
      </c>
      <c r="D11" s="12">
        <v>1</v>
      </c>
      <c r="E11" s="34"/>
      <c r="F11" s="32">
        <f t="shared" si="0"/>
        <v>0</v>
      </c>
    </row>
    <row r="12" spans="1:7" ht="77.25">
      <c r="A12" s="25">
        <v>11</v>
      </c>
      <c r="B12" s="25" t="s">
        <v>159</v>
      </c>
      <c r="C12" s="5" t="s">
        <v>148</v>
      </c>
      <c r="D12" s="12">
        <v>1</v>
      </c>
      <c r="E12" s="34"/>
      <c r="F12" s="32">
        <f t="shared" si="0"/>
        <v>0</v>
      </c>
    </row>
    <row r="13" spans="1:7" ht="166.5">
      <c r="A13" s="25">
        <v>12</v>
      </c>
      <c r="B13" s="25" t="s">
        <v>159</v>
      </c>
      <c r="C13" s="5" t="s">
        <v>147</v>
      </c>
      <c r="D13" s="12">
        <v>1</v>
      </c>
      <c r="E13" s="33"/>
      <c r="F13" s="32">
        <f t="shared" si="0"/>
        <v>0</v>
      </c>
    </row>
    <row r="14" spans="1:7" ht="90">
      <c r="A14" s="25">
        <v>13</v>
      </c>
      <c r="B14" s="25" t="s">
        <v>159</v>
      </c>
      <c r="C14" s="5" t="s">
        <v>146</v>
      </c>
      <c r="D14" s="12">
        <v>1</v>
      </c>
      <c r="E14" s="33"/>
      <c r="F14" s="32">
        <f t="shared" si="0"/>
        <v>0</v>
      </c>
    </row>
    <row r="15" spans="1:7" ht="26.25">
      <c r="A15" s="25">
        <v>14</v>
      </c>
      <c r="B15" s="25" t="s">
        <v>159</v>
      </c>
      <c r="C15" s="5" t="s">
        <v>145</v>
      </c>
      <c r="D15" s="12">
        <v>1</v>
      </c>
      <c r="E15" s="33"/>
      <c r="F15" s="32">
        <f t="shared" si="0"/>
        <v>0</v>
      </c>
    </row>
    <row r="16" spans="1:7" ht="26.25">
      <c r="A16" s="25">
        <v>15</v>
      </c>
      <c r="B16" s="25" t="s">
        <v>159</v>
      </c>
      <c r="C16" s="5" t="s">
        <v>144</v>
      </c>
      <c r="D16" s="12">
        <v>1</v>
      </c>
      <c r="E16" s="33"/>
      <c r="F16" s="32">
        <f t="shared" si="0"/>
        <v>0</v>
      </c>
    </row>
    <row r="17" spans="1:6">
      <c r="A17" s="25">
        <v>16</v>
      </c>
      <c r="B17" s="25" t="s">
        <v>159</v>
      </c>
      <c r="C17" s="6" t="s">
        <v>143</v>
      </c>
      <c r="D17" s="13">
        <v>1</v>
      </c>
      <c r="E17" s="35"/>
      <c r="F17" s="32">
        <f t="shared" si="0"/>
        <v>0</v>
      </c>
    </row>
    <row r="18" spans="1:6" s="1" customFormat="1">
      <c r="A18" s="25">
        <v>17</v>
      </c>
      <c r="B18" s="25" t="s">
        <v>159</v>
      </c>
      <c r="C18" s="5" t="s">
        <v>142</v>
      </c>
      <c r="D18" s="13">
        <v>1</v>
      </c>
      <c r="E18" s="36"/>
      <c r="F18" s="32">
        <f t="shared" si="0"/>
        <v>0</v>
      </c>
    </row>
    <row r="19" spans="1:6" s="1" customFormat="1">
      <c r="A19" s="25">
        <v>18</v>
      </c>
      <c r="B19" s="25" t="s">
        <v>159</v>
      </c>
      <c r="C19" s="5" t="s">
        <v>141</v>
      </c>
      <c r="D19" s="13">
        <v>1</v>
      </c>
      <c r="E19" s="36"/>
      <c r="F19" s="32">
        <f t="shared" si="0"/>
        <v>0</v>
      </c>
    </row>
    <row r="20" spans="1:6" s="1" customFormat="1">
      <c r="A20" s="25">
        <v>19</v>
      </c>
      <c r="B20" s="25" t="s">
        <v>159</v>
      </c>
      <c r="C20" s="5" t="s">
        <v>140</v>
      </c>
      <c r="D20" s="13">
        <v>1</v>
      </c>
      <c r="E20" s="36"/>
      <c r="F20" s="32">
        <f t="shared" si="0"/>
        <v>0</v>
      </c>
    </row>
    <row r="21" spans="1:6" s="1" customFormat="1">
      <c r="A21" s="25">
        <v>20</v>
      </c>
      <c r="B21" s="25" t="s">
        <v>159</v>
      </c>
      <c r="C21" s="5" t="s">
        <v>139</v>
      </c>
      <c r="D21" s="13">
        <v>1</v>
      </c>
      <c r="E21" s="36"/>
      <c r="F21" s="32">
        <f t="shared" si="0"/>
        <v>0</v>
      </c>
    </row>
    <row r="22" spans="1:6" s="1" customFormat="1">
      <c r="A22" s="25">
        <v>21</v>
      </c>
      <c r="B22" s="25" t="s">
        <v>159</v>
      </c>
      <c r="C22" s="5" t="s">
        <v>138</v>
      </c>
      <c r="D22" s="13">
        <v>3</v>
      </c>
      <c r="E22" s="36"/>
      <c r="F22" s="32">
        <f t="shared" si="0"/>
        <v>0</v>
      </c>
    </row>
    <row r="23" spans="1:6">
      <c r="A23" s="25">
        <v>22</v>
      </c>
      <c r="B23" s="25" t="s">
        <v>159</v>
      </c>
      <c r="C23" s="6" t="s">
        <v>137</v>
      </c>
      <c r="D23" s="12">
        <v>1</v>
      </c>
      <c r="E23" s="34"/>
      <c r="F23" s="32">
        <f t="shared" si="0"/>
        <v>0</v>
      </c>
    </row>
    <row r="24" spans="1:6">
      <c r="A24" s="25">
        <v>23</v>
      </c>
      <c r="B24" s="25" t="s">
        <v>159</v>
      </c>
      <c r="C24" s="6" t="s">
        <v>136</v>
      </c>
      <c r="D24" s="12">
        <v>1</v>
      </c>
      <c r="E24" s="34"/>
      <c r="F24" s="32">
        <f t="shared" si="0"/>
        <v>0</v>
      </c>
    </row>
    <row r="25" spans="1:6">
      <c r="A25" s="25">
        <v>24</v>
      </c>
      <c r="B25" s="25" t="s">
        <v>159</v>
      </c>
      <c r="C25" s="6" t="s">
        <v>135</v>
      </c>
      <c r="D25" s="13">
        <v>1</v>
      </c>
      <c r="E25" s="34"/>
      <c r="F25" s="32">
        <f t="shared" si="0"/>
        <v>0</v>
      </c>
    </row>
    <row r="26" spans="1:6">
      <c r="A26" s="25">
        <v>25</v>
      </c>
      <c r="B26" s="25" t="s">
        <v>159</v>
      </c>
      <c r="C26" s="6" t="s">
        <v>134</v>
      </c>
      <c r="D26" s="13">
        <v>1</v>
      </c>
      <c r="E26" s="34"/>
      <c r="F26" s="32">
        <f t="shared" si="0"/>
        <v>0</v>
      </c>
    </row>
    <row r="27" spans="1:6">
      <c r="A27" s="25">
        <v>26</v>
      </c>
      <c r="B27" s="25" t="s">
        <v>159</v>
      </c>
      <c r="C27" s="6" t="s">
        <v>133</v>
      </c>
      <c r="D27" s="12">
        <v>1</v>
      </c>
      <c r="E27" s="34"/>
      <c r="F27" s="32">
        <f t="shared" si="0"/>
        <v>0</v>
      </c>
    </row>
    <row r="28" spans="1:6">
      <c r="A28" s="25">
        <v>27</v>
      </c>
      <c r="B28" s="25" t="s">
        <v>159</v>
      </c>
      <c r="C28" s="6" t="s">
        <v>132</v>
      </c>
      <c r="D28" s="13">
        <v>1</v>
      </c>
      <c r="E28" s="34"/>
      <c r="F28" s="32">
        <f t="shared" si="0"/>
        <v>0</v>
      </c>
    </row>
    <row r="29" spans="1:6">
      <c r="A29" s="25">
        <v>28</v>
      </c>
      <c r="B29" s="25" t="s">
        <v>159</v>
      </c>
      <c r="C29" s="6" t="s">
        <v>131</v>
      </c>
      <c r="D29" s="13">
        <v>1</v>
      </c>
      <c r="E29" s="34"/>
      <c r="F29" s="32">
        <f t="shared" si="0"/>
        <v>0</v>
      </c>
    </row>
    <row r="30" spans="1:6">
      <c r="A30" s="25">
        <v>29</v>
      </c>
      <c r="B30" s="25" t="s">
        <v>159</v>
      </c>
      <c r="C30" s="6" t="s">
        <v>130</v>
      </c>
      <c r="D30" s="13">
        <v>1</v>
      </c>
      <c r="E30" s="34"/>
      <c r="F30" s="32">
        <f t="shared" si="0"/>
        <v>0</v>
      </c>
    </row>
    <row r="31" spans="1:6">
      <c r="A31" s="25">
        <v>30</v>
      </c>
      <c r="B31" s="25" t="s">
        <v>159</v>
      </c>
      <c r="C31" s="6" t="s">
        <v>129</v>
      </c>
      <c r="D31" s="13">
        <v>1</v>
      </c>
      <c r="E31" s="34"/>
      <c r="F31" s="32">
        <f t="shared" si="0"/>
        <v>0</v>
      </c>
    </row>
    <row r="32" spans="1:6">
      <c r="A32" s="25">
        <v>31</v>
      </c>
      <c r="B32" s="25" t="s">
        <v>159</v>
      </c>
      <c r="C32" s="6" t="s">
        <v>128</v>
      </c>
      <c r="D32" s="13">
        <v>1</v>
      </c>
      <c r="E32" s="36"/>
      <c r="F32" s="32">
        <f t="shared" si="0"/>
        <v>0</v>
      </c>
    </row>
    <row r="33" spans="1:6">
      <c r="A33" s="25">
        <v>32</v>
      </c>
      <c r="B33" s="25" t="s">
        <v>159</v>
      </c>
      <c r="C33" s="6" t="s">
        <v>127</v>
      </c>
      <c r="D33" s="13">
        <v>1</v>
      </c>
      <c r="E33" s="34"/>
      <c r="F33" s="32">
        <f t="shared" si="0"/>
        <v>0</v>
      </c>
    </row>
    <row r="34" spans="1:6">
      <c r="A34" s="25">
        <v>33</v>
      </c>
      <c r="B34" s="25" t="s">
        <v>159</v>
      </c>
      <c r="C34" s="6" t="s">
        <v>126</v>
      </c>
      <c r="D34" s="13">
        <v>1</v>
      </c>
      <c r="E34" s="36"/>
      <c r="F34" s="32">
        <f t="shared" si="0"/>
        <v>0</v>
      </c>
    </row>
    <row r="35" spans="1:6">
      <c r="A35" s="25">
        <v>34</v>
      </c>
      <c r="B35" s="25" t="s">
        <v>159</v>
      </c>
      <c r="C35" s="6" t="s">
        <v>125</v>
      </c>
      <c r="D35" s="13">
        <v>2</v>
      </c>
      <c r="E35" s="34"/>
      <c r="F35" s="32">
        <f t="shared" si="0"/>
        <v>0</v>
      </c>
    </row>
    <row r="36" spans="1:6">
      <c r="A36" s="25">
        <v>35</v>
      </c>
      <c r="B36" s="25" t="s">
        <v>159</v>
      </c>
      <c r="C36" s="6" t="s">
        <v>124</v>
      </c>
      <c r="D36" s="13">
        <v>1</v>
      </c>
      <c r="E36" s="34"/>
      <c r="F36" s="32">
        <f t="shared" si="0"/>
        <v>0</v>
      </c>
    </row>
    <row r="37" spans="1:6">
      <c r="A37" s="25">
        <v>36</v>
      </c>
      <c r="B37" s="25" t="s">
        <v>159</v>
      </c>
      <c r="C37" s="6" t="s">
        <v>123</v>
      </c>
      <c r="D37" s="13">
        <v>1</v>
      </c>
      <c r="E37" s="33"/>
      <c r="F37" s="32">
        <f t="shared" si="0"/>
        <v>0</v>
      </c>
    </row>
    <row r="38" spans="1:6">
      <c r="A38" s="25">
        <v>37</v>
      </c>
      <c r="B38" s="25" t="s">
        <v>159</v>
      </c>
      <c r="C38" s="6" t="s">
        <v>122</v>
      </c>
      <c r="D38" s="13">
        <v>2</v>
      </c>
      <c r="E38" s="33"/>
      <c r="F38" s="32">
        <f t="shared" si="0"/>
        <v>0</v>
      </c>
    </row>
    <row r="39" spans="1:6">
      <c r="A39" s="25">
        <v>38</v>
      </c>
      <c r="B39" s="25" t="s">
        <v>159</v>
      </c>
      <c r="C39" s="6" t="s">
        <v>121</v>
      </c>
      <c r="D39" s="13">
        <v>2</v>
      </c>
      <c r="E39" s="33"/>
      <c r="F39" s="32">
        <f t="shared" si="0"/>
        <v>0</v>
      </c>
    </row>
    <row r="40" spans="1:6" ht="26.25">
      <c r="A40" s="25">
        <v>39</v>
      </c>
      <c r="B40" s="25" t="s">
        <v>159</v>
      </c>
      <c r="C40" s="5" t="s">
        <v>120</v>
      </c>
      <c r="D40" s="13">
        <v>3</v>
      </c>
      <c r="E40" s="33"/>
      <c r="F40" s="32">
        <f t="shared" si="0"/>
        <v>0</v>
      </c>
    </row>
    <row r="41" spans="1:6">
      <c r="A41" s="25">
        <v>40</v>
      </c>
      <c r="B41" s="25" t="s">
        <v>159</v>
      </c>
      <c r="C41" s="6" t="s">
        <v>119</v>
      </c>
      <c r="D41" s="13">
        <v>10</v>
      </c>
      <c r="E41" s="34"/>
      <c r="F41" s="32">
        <f t="shared" si="0"/>
        <v>0</v>
      </c>
    </row>
    <row r="42" spans="1:6">
      <c r="A42" s="25">
        <v>41</v>
      </c>
      <c r="B42" s="25" t="s">
        <v>159</v>
      </c>
      <c r="C42" s="6" t="s">
        <v>118</v>
      </c>
      <c r="D42" s="12">
        <v>2</v>
      </c>
      <c r="E42" s="34"/>
      <c r="F42" s="32">
        <f t="shared" si="0"/>
        <v>0</v>
      </c>
    </row>
    <row r="43" spans="1:6">
      <c r="A43" s="25">
        <v>42</v>
      </c>
      <c r="B43" s="25" t="s">
        <v>159</v>
      </c>
      <c r="C43" s="6" t="s">
        <v>117</v>
      </c>
      <c r="D43" s="13">
        <v>5</v>
      </c>
      <c r="E43" s="33"/>
      <c r="F43" s="32">
        <f t="shared" si="0"/>
        <v>0</v>
      </c>
    </row>
    <row r="44" spans="1:6" ht="26.25">
      <c r="A44" s="25">
        <v>43</v>
      </c>
      <c r="B44" s="25" t="s">
        <v>159</v>
      </c>
      <c r="C44" s="5" t="s">
        <v>116</v>
      </c>
      <c r="D44" s="13">
        <v>1</v>
      </c>
      <c r="E44" s="33"/>
      <c r="F44" s="32">
        <f t="shared" si="0"/>
        <v>0</v>
      </c>
    </row>
    <row r="45" spans="1:6" ht="26.25">
      <c r="A45" s="25">
        <v>44</v>
      </c>
      <c r="B45" s="25" t="s">
        <v>159</v>
      </c>
      <c r="C45" s="5" t="s">
        <v>115</v>
      </c>
      <c r="D45" s="13">
        <v>1</v>
      </c>
      <c r="E45" s="33"/>
      <c r="F45" s="32">
        <f t="shared" si="0"/>
        <v>0</v>
      </c>
    </row>
    <row r="46" spans="1:6" ht="26.25">
      <c r="A46" s="25">
        <v>45</v>
      </c>
      <c r="B46" s="25" t="s">
        <v>159</v>
      </c>
      <c r="C46" s="5" t="s">
        <v>114</v>
      </c>
      <c r="D46" s="13">
        <v>1</v>
      </c>
      <c r="E46" s="34"/>
      <c r="F46" s="32">
        <f t="shared" si="0"/>
        <v>0</v>
      </c>
    </row>
    <row r="47" spans="1:6">
      <c r="A47" s="25">
        <v>46</v>
      </c>
      <c r="B47" s="25" t="s">
        <v>159</v>
      </c>
      <c r="C47" s="6" t="s">
        <v>113</v>
      </c>
      <c r="D47" s="13">
        <v>5</v>
      </c>
      <c r="E47" s="34"/>
      <c r="F47" s="32">
        <f t="shared" si="0"/>
        <v>0</v>
      </c>
    </row>
    <row r="48" spans="1:6" ht="26.25">
      <c r="A48" s="25">
        <v>47</v>
      </c>
      <c r="B48" s="25" t="s">
        <v>159</v>
      </c>
      <c r="C48" s="5" t="s">
        <v>112</v>
      </c>
      <c r="D48" s="13">
        <v>3</v>
      </c>
      <c r="E48" s="34"/>
      <c r="F48" s="32">
        <f t="shared" si="0"/>
        <v>0</v>
      </c>
    </row>
    <row r="49" spans="1:6" ht="26.25">
      <c r="A49" s="25">
        <v>48</v>
      </c>
      <c r="B49" s="25" t="s">
        <v>159</v>
      </c>
      <c r="C49" s="5" t="s">
        <v>111</v>
      </c>
      <c r="D49" s="13">
        <v>2</v>
      </c>
      <c r="E49" s="34"/>
      <c r="F49" s="32">
        <f t="shared" si="0"/>
        <v>0</v>
      </c>
    </row>
    <row r="50" spans="1:6" ht="26.25">
      <c r="A50" s="25">
        <v>49</v>
      </c>
      <c r="B50" s="25" t="s">
        <v>159</v>
      </c>
      <c r="C50" s="5" t="s">
        <v>110</v>
      </c>
      <c r="D50" s="13">
        <v>1</v>
      </c>
      <c r="E50" s="34"/>
      <c r="F50" s="32">
        <f t="shared" si="0"/>
        <v>0</v>
      </c>
    </row>
    <row r="51" spans="1:6" ht="51.75">
      <c r="A51" s="25">
        <v>50</v>
      </c>
      <c r="B51" s="25" t="s">
        <v>159</v>
      </c>
      <c r="C51" s="5" t="s">
        <v>109</v>
      </c>
      <c r="D51" s="13">
        <v>7</v>
      </c>
      <c r="E51" s="34"/>
      <c r="F51" s="32">
        <f t="shared" si="0"/>
        <v>0</v>
      </c>
    </row>
    <row r="52" spans="1:6" ht="39">
      <c r="A52" s="25">
        <v>51</v>
      </c>
      <c r="B52" s="25" t="s">
        <v>159</v>
      </c>
      <c r="C52" s="5" t="s">
        <v>108</v>
      </c>
      <c r="D52" s="13">
        <v>5</v>
      </c>
      <c r="E52" s="34"/>
      <c r="F52" s="32">
        <f t="shared" si="0"/>
        <v>0</v>
      </c>
    </row>
    <row r="53" spans="1:6" ht="26.25">
      <c r="A53" s="25">
        <v>52</v>
      </c>
      <c r="B53" s="25" t="s">
        <v>159</v>
      </c>
      <c r="C53" s="5" t="s">
        <v>107</v>
      </c>
      <c r="D53" s="12">
        <v>4</v>
      </c>
      <c r="E53" s="34"/>
      <c r="F53" s="32">
        <f t="shared" si="0"/>
        <v>0</v>
      </c>
    </row>
    <row r="54" spans="1:6">
      <c r="A54" s="25">
        <v>53</v>
      </c>
      <c r="B54" s="25" t="s">
        <v>159</v>
      </c>
      <c r="C54" s="6" t="s">
        <v>106</v>
      </c>
      <c r="D54" s="12">
        <v>1</v>
      </c>
      <c r="E54" s="34"/>
      <c r="F54" s="32">
        <f t="shared" si="0"/>
        <v>0</v>
      </c>
    </row>
    <row r="55" spans="1:6" ht="51.75">
      <c r="A55" s="25">
        <v>54</v>
      </c>
      <c r="B55" s="25" t="s">
        <v>159</v>
      </c>
      <c r="C55" s="5" t="s">
        <v>105</v>
      </c>
      <c r="D55" s="12">
        <v>3</v>
      </c>
      <c r="E55" s="34"/>
      <c r="F55" s="32">
        <f t="shared" si="0"/>
        <v>0</v>
      </c>
    </row>
    <row r="56" spans="1:6" ht="51.75">
      <c r="A56" s="25">
        <v>55</v>
      </c>
      <c r="B56" s="25" t="s">
        <v>159</v>
      </c>
      <c r="C56" s="5" t="s">
        <v>5</v>
      </c>
      <c r="D56" s="12">
        <v>3</v>
      </c>
      <c r="E56" s="34"/>
      <c r="F56" s="32">
        <f t="shared" si="0"/>
        <v>0</v>
      </c>
    </row>
    <row r="57" spans="1:6">
      <c r="A57" s="25">
        <v>56</v>
      </c>
      <c r="B57" s="25" t="s">
        <v>159</v>
      </c>
      <c r="C57" s="6" t="s">
        <v>104</v>
      </c>
      <c r="D57" s="13">
        <v>2</v>
      </c>
      <c r="E57" s="34"/>
      <c r="F57" s="32">
        <f t="shared" si="0"/>
        <v>0</v>
      </c>
    </row>
    <row r="58" spans="1:6">
      <c r="A58" s="25">
        <v>57</v>
      </c>
      <c r="B58" s="25" t="s">
        <v>159</v>
      </c>
      <c r="C58" s="6" t="s">
        <v>103</v>
      </c>
      <c r="D58" s="13">
        <v>1</v>
      </c>
      <c r="E58" s="34"/>
      <c r="F58" s="32">
        <f t="shared" si="0"/>
        <v>0</v>
      </c>
    </row>
    <row r="59" spans="1:6" ht="39">
      <c r="A59" s="25">
        <v>58</v>
      </c>
      <c r="B59" s="25" t="s">
        <v>159</v>
      </c>
      <c r="C59" s="5" t="s">
        <v>102</v>
      </c>
      <c r="D59" s="12">
        <v>3</v>
      </c>
      <c r="E59" s="33"/>
      <c r="F59" s="32">
        <f t="shared" si="0"/>
        <v>0</v>
      </c>
    </row>
    <row r="60" spans="1:6" ht="39">
      <c r="A60" s="25">
        <v>59</v>
      </c>
      <c r="B60" s="25" t="s">
        <v>159</v>
      </c>
      <c r="C60" s="5" t="s">
        <v>101</v>
      </c>
      <c r="D60" s="12">
        <v>3</v>
      </c>
      <c r="E60" s="33"/>
      <c r="F60" s="32">
        <f t="shared" si="0"/>
        <v>0</v>
      </c>
    </row>
    <row r="61" spans="1:6" ht="26.25">
      <c r="A61" s="25">
        <v>60</v>
      </c>
      <c r="B61" s="25" t="s">
        <v>159</v>
      </c>
      <c r="C61" s="5" t="s">
        <v>100</v>
      </c>
      <c r="D61" s="13">
        <v>5</v>
      </c>
      <c r="E61" s="33"/>
      <c r="F61" s="32">
        <f t="shared" si="0"/>
        <v>0</v>
      </c>
    </row>
    <row r="62" spans="1:6">
      <c r="A62" s="25">
        <v>61</v>
      </c>
      <c r="B62" s="25" t="s">
        <v>159</v>
      </c>
      <c r="C62" s="6" t="s">
        <v>99</v>
      </c>
      <c r="D62" s="13">
        <v>5</v>
      </c>
      <c r="E62" s="33"/>
      <c r="F62" s="32">
        <f t="shared" si="0"/>
        <v>0</v>
      </c>
    </row>
    <row r="63" spans="1:6">
      <c r="A63" s="25">
        <v>62</v>
      </c>
      <c r="B63" s="25" t="s">
        <v>159</v>
      </c>
      <c r="C63" s="6" t="s">
        <v>98</v>
      </c>
      <c r="D63" s="13">
        <v>2</v>
      </c>
      <c r="E63" s="33"/>
      <c r="F63" s="32">
        <f t="shared" si="0"/>
        <v>0</v>
      </c>
    </row>
    <row r="64" spans="1:6" ht="102.75">
      <c r="A64" s="25">
        <v>63</v>
      </c>
      <c r="B64" s="25" t="s">
        <v>159</v>
      </c>
      <c r="C64" s="5" t="s">
        <v>97</v>
      </c>
      <c r="D64" s="12">
        <v>1</v>
      </c>
      <c r="E64" s="34"/>
      <c r="F64" s="32">
        <f t="shared" si="0"/>
        <v>0</v>
      </c>
    </row>
    <row r="65" spans="1:6" ht="14.25" customHeight="1">
      <c r="A65" s="25">
        <v>64</v>
      </c>
      <c r="B65" s="25" t="s">
        <v>159</v>
      </c>
      <c r="C65" s="5" t="s">
        <v>96</v>
      </c>
      <c r="D65" s="12">
        <v>2</v>
      </c>
      <c r="E65" s="33"/>
      <c r="F65" s="32">
        <f t="shared" si="0"/>
        <v>0</v>
      </c>
    </row>
    <row r="66" spans="1:6">
      <c r="A66" s="25">
        <v>65</v>
      </c>
      <c r="B66" s="25" t="s">
        <v>159</v>
      </c>
      <c r="C66" s="6" t="s">
        <v>95</v>
      </c>
      <c r="D66" s="13">
        <v>10</v>
      </c>
      <c r="E66" s="33"/>
      <c r="F66" s="32">
        <f t="shared" si="0"/>
        <v>0</v>
      </c>
    </row>
    <row r="67" spans="1:6">
      <c r="A67" s="25">
        <v>66</v>
      </c>
      <c r="B67" s="25" t="s">
        <v>159</v>
      </c>
      <c r="C67" s="6" t="s">
        <v>94</v>
      </c>
      <c r="D67" s="13">
        <v>20</v>
      </c>
      <c r="E67" s="33"/>
      <c r="F67" s="32">
        <f t="shared" ref="F67:F130" si="1">D67*E67</f>
        <v>0</v>
      </c>
    </row>
    <row r="68" spans="1:6">
      <c r="A68" s="25">
        <v>67</v>
      </c>
      <c r="B68" s="25" t="s">
        <v>159</v>
      </c>
      <c r="C68" s="6" t="s">
        <v>93</v>
      </c>
      <c r="D68" s="13">
        <v>5</v>
      </c>
      <c r="E68" s="33"/>
      <c r="F68" s="32">
        <f t="shared" si="1"/>
        <v>0</v>
      </c>
    </row>
    <row r="69" spans="1:6">
      <c r="A69" s="25">
        <v>68</v>
      </c>
      <c r="B69" s="25" t="s">
        <v>159</v>
      </c>
      <c r="C69" s="8" t="s">
        <v>92</v>
      </c>
      <c r="D69" s="13">
        <v>1</v>
      </c>
      <c r="E69" s="33"/>
      <c r="F69" s="32">
        <f t="shared" si="1"/>
        <v>0</v>
      </c>
    </row>
    <row r="70" spans="1:6" ht="26.25">
      <c r="A70" s="25">
        <v>69</v>
      </c>
      <c r="B70" s="25" t="s">
        <v>159</v>
      </c>
      <c r="C70" s="5" t="s">
        <v>91</v>
      </c>
      <c r="D70" s="13">
        <v>4</v>
      </c>
      <c r="E70" s="33"/>
      <c r="F70" s="32">
        <f t="shared" si="1"/>
        <v>0</v>
      </c>
    </row>
    <row r="71" spans="1:6">
      <c r="A71" s="25">
        <v>70</v>
      </c>
      <c r="B71" s="25" t="s">
        <v>159</v>
      </c>
      <c r="C71" s="6" t="s">
        <v>90</v>
      </c>
      <c r="D71" s="13">
        <v>2</v>
      </c>
      <c r="E71" s="33"/>
      <c r="F71" s="32">
        <f t="shared" si="1"/>
        <v>0</v>
      </c>
    </row>
    <row r="72" spans="1:6">
      <c r="A72" s="25">
        <v>71</v>
      </c>
      <c r="B72" s="25" t="s">
        <v>159</v>
      </c>
      <c r="C72" s="6" t="s">
        <v>89</v>
      </c>
      <c r="D72" s="12">
        <v>4</v>
      </c>
      <c r="E72" s="33"/>
      <c r="F72" s="32">
        <f t="shared" si="1"/>
        <v>0</v>
      </c>
    </row>
    <row r="73" spans="1:6">
      <c r="A73" s="25">
        <v>72</v>
      </c>
      <c r="B73" s="25" t="s">
        <v>159</v>
      </c>
      <c r="C73" s="6" t="s">
        <v>88</v>
      </c>
      <c r="D73" s="13">
        <v>10</v>
      </c>
      <c r="E73" s="33"/>
      <c r="F73" s="32">
        <f t="shared" si="1"/>
        <v>0</v>
      </c>
    </row>
    <row r="74" spans="1:6">
      <c r="A74" s="25">
        <v>73</v>
      </c>
      <c r="B74" s="25" t="s">
        <v>159</v>
      </c>
      <c r="C74" s="6" t="s">
        <v>87</v>
      </c>
      <c r="D74" s="13">
        <v>10</v>
      </c>
      <c r="E74" s="33"/>
      <c r="F74" s="32">
        <f t="shared" si="1"/>
        <v>0</v>
      </c>
    </row>
    <row r="75" spans="1:6">
      <c r="A75" s="25">
        <v>74</v>
      </c>
      <c r="B75" s="25" t="s">
        <v>159</v>
      </c>
      <c r="C75" s="6" t="s">
        <v>86</v>
      </c>
      <c r="D75" s="13">
        <v>28</v>
      </c>
      <c r="E75" s="33"/>
      <c r="F75" s="32">
        <f t="shared" si="1"/>
        <v>0</v>
      </c>
    </row>
    <row r="76" spans="1:6">
      <c r="A76" s="25">
        <v>75</v>
      </c>
      <c r="B76" s="25" t="s">
        <v>159</v>
      </c>
      <c r="C76" s="6" t="s">
        <v>85</v>
      </c>
      <c r="D76" s="13">
        <v>45</v>
      </c>
      <c r="E76" s="33"/>
      <c r="F76" s="32">
        <f t="shared" si="1"/>
        <v>0</v>
      </c>
    </row>
    <row r="77" spans="1:6">
      <c r="A77" s="25">
        <v>76</v>
      </c>
      <c r="B77" s="25" t="s">
        <v>159</v>
      </c>
      <c r="C77" s="6" t="s">
        <v>84</v>
      </c>
      <c r="D77" s="12">
        <v>93</v>
      </c>
      <c r="E77" s="33"/>
      <c r="F77" s="32">
        <f t="shared" si="1"/>
        <v>0</v>
      </c>
    </row>
    <row r="78" spans="1:6">
      <c r="A78" s="25">
        <v>77</v>
      </c>
      <c r="B78" s="25" t="s">
        <v>159</v>
      </c>
      <c r="C78" s="6" t="s">
        <v>83</v>
      </c>
      <c r="D78" s="12">
        <v>14</v>
      </c>
      <c r="E78" s="33"/>
      <c r="F78" s="32">
        <f t="shared" si="1"/>
        <v>0</v>
      </c>
    </row>
    <row r="79" spans="1:6">
      <c r="A79" s="25">
        <v>78</v>
      </c>
      <c r="B79" s="25" t="s">
        <v>159</v>
      </c>
      <c r="C79" s="6" t="s">
        <v>82</v>
      </c>
      <c r="D79" s="12">
        <v>6</v>
      </c>
      <c r="E79" s="33"/>
      <c r="F79" s="32">
        <f t="shared" si="1"/>
        <v>0</v>
      </c>
    </row>
    <row r="80" spans="1:6">
      <c r="A80" s="25">
        <v>79</v>
      </c>
      <c r="B80" s="25" t="s">
        <v>159</v>
      </c>
      <c r="C80" s="6" t="s">
        <v>81</v>
      </c>
      <c r="D80" s="14">
        <v>10</v>
      </c>
      <c r="E80" s="33"/>
      <c r="F80" s="32">
        <f t="shared" si="1"/>
        <v>0</v>
      </c>
    </row>
    <row r="81" spans="1:6" ht="18" customHeight="1">
      <c r="A81" s="25">
        <v>80</v>
      </c>
      <c r="B81" s="25" t="s">
        <v>159</v>
      </c>
      <c r="C81" s="9" t="s">
        <v>80</v>
      </c>
      <c r="D81" s="13">
        <v>1</v>
      </c>
      <c r="E81" s="33"/>
      <c r="F81" s="32">
        <f t="shared" si="1"/>
        <v>0</v>
      </c>
    </row>
    <row r="82" spans="1:6" ht="35.25" customHeight="1">
      <c r="A82" s="25">
        <v>81</v>
      </c>
      <c r="B82" s="25" t="s">
        <v>159</v>
      </c>
      <c r="C82" s="2" t="s">
        <v>79</v>
      </c>
      <c r="D82" s="13">
        <v>1</v>
      </c>
      <c r="E82" s="33"/>
      <c r="F82" s="32">
        <f t="shared" si="1"/>
        <v>0</v>
      </c>
    </row>
    <row r="83" spans="1:6">
      <c r="A83" s="25">
        <v>82</v>
      </c>
      <c r="B83" s="25" t="s">
        <v>159</v>
      </c>
      <c r="C83" s="6" t="s">
        <v>78</v>
      </c>
      <c r="D83" s="13">
        <v>16</v>
      </c>
      <c r="E83" s="33"/>
      <c r="F83" s="32">
        <f t="shared" si="1"/>
        <v>0</v>
      </c>
    </row>
    <row r="84" spans="1:6">
      <c r="A84" s="25">
        <v>83</v>
      </c>
      <c r="B84" s="25" t="s">
        <v>159</v>
      </c>
      <c r="C84" s="6" t="s">
        <v>77</v>
      </c>
      <c r="D84" s="13">
        <v>1</v>
      </c>
      <c r="E84" s="33"/>
      <c r="F84" s="32">
        <f t="shared" si="1"/>
        <v>0</v>
      </c>
    </row>
    <row r="85" spans="1:6" ht="18" customHeight="1">
      <c r="A85" s="25">
        <v>84</v>
      </c>
      <c r="B85" s="25" t="s">
        <v>159</v>
      </c>
      <c r="C85" s="5" t="s">
        <v>76</v>
      </c>
      <c r="D85" s="13">
        <v>1</v>
      </c>
      <c r="E85" s="33"/>
      <c r="F85" s="32">
        <f t="shared" si="1"/>
        <v>0</v>
      </c>
    </row>
    <row r="86" spans="1:6">
      <c r="A86" s="25">
        <v>85</v>
      </c>
      <c r="B86" s="25" t="s">
        <v>159</v>
      </c>
      <c r="C86" s="6" t="s">
        <v>75</v>
      </c>
      <c r="D86" s="13">
        <v>30</v>
      </c>
      <c r="E86" s="33"/>
      <c r="F86" s="32">
        <f t="shared" si="1"/>
        <v>0</v>
      </c>
    </row>
    <row r="87" spans="1:6">
      <c r="A87" s="25">
        <v>86</v>
      </c>
      <c r="B87" s="25" t="s">
        <v>159</v>
      </c>
      <c r="C87" s="6" t="s">
        <v>74</v>
      </c>
      <c r="D87" s="12">
        <v>94</v>
      </c>
      <c r="E87" s="33"/>
      <c r="F87" s="32">
        <f t="shared" si="1"/>
        <v>0</v>
      </c>
    </row>
    <row r="88" spans="1:6" ht="18" customHeight="1">
      <c r="A88" s="25">
        <v>87</v>
      </c>
      <c r="B88" s="25" t="s">
        <v>159</v>
      </c>
      <c r="C88" s="5" t="s">
        <v>73</v>
      </c>
      <c r="D88" s="12">
        <v>1</v>
      </c>
      <c r="E88" s="33"/>
      <c r="F88" s="32">
        <f t="shared" si="1"/>
        <v>0</v>
      </c>
    </row>
    <row r="89" spans="1:6">
      <c r="A89" s="25">
        <v>88</v>
      </c>
      <c r="B89" s="25" t="s">
        <v>159</v>
      </c>
      <c r="C89" s="6" t="s">
        <v>72</v>
      </c>
      <c r="D89" s="12">
        <v>10</v>
      </c>
      <c r="E89" s="33"/>
      <c r="F89" s="32">
        <f t="shared" si="1"/>
        <v>0</v>
      </c>
    </row>
    <row r="90" spans="1:6">
      <c r="A90" s="25">
        <v>89</v>
      </c>
      <c r="B90" s="25" t="s">
        <v>159</v>
      </c>
      <c r="C90" s="6" t="s">
        <v>71</v>
      </c>
      <c r="D90" s="13">
        <v>3</v>
      </c>
      <c r="E90" s="33"/>
      <c r="F90" s="32">
        <f t="shared" si="1"/>
        <v>0</v>
      </c>
    </row>
    <row r="91" spans="1:6">
      <c r="A91" s="25">
        <v>90</v>
      </c>
      <c r="B91" s="25" t="s">
        <v>159</v>
      </c>
      <c r="C91" s="6" t="s">
        <v>70</v>
      </c>
      <c r="D91" s="13">
        <v>2</v>
      </c>
      <c r="E91" s="33"/>
      <c r="F91" s="32">
        <f t="shared" si="1"/>
        <v>0</v>
      </c>
    </row>
    <row r="92" spans="1:6">
      <c r="A92" s="25">
        <v>91</v>
      </c>
      <c r="B92" s="25" t="s">
        <v>159</v>
      </c>
      <c r="C92" s="10" t="s">
        <v>69</v>
      </c>
      <c r="D92" s="13">
        <v>2</v>
      </c>
      <c r="E92" s="33"/>
      <c r="F92" s="32">
        <f t="shared" si="1"/>
        <v>0</v>
      </c>
    </row>
    <row r="93" spans="1:6">
      <c r="A93" s="25">
        <v>92</v>
      </c>
      <c r="B93" s="25" t="s">
        <v>159</v>
      </c>
      <c r="C93" s="6" t="s">
        <v>68</v>
      </c>
      <c r="D93" s="13">
        <v>20</v>
      </c>
      <c r="E93" s="33"/>
      <c r="F93" s="32">
        <f t="shared" si="1"/>
        <v>0</v>
      </c>
    </row>
    <row r="94" spans="1:6" ht="26.25">
      <c r="A94" s="25">
        <v>93</v>
      </c>
      <c r="B94" s="25" t="s">
        <v>159</v>
      </c>
      <c r="C94" s="5" t="s">
        <v>67</v>
      </c>
      <c r="D94" s="12">
        <v>23</v>
      </c>
      <c r="E94" s="33"/>
      <c r="F94" s="32">
        <f t="shared" si="1"/>
        <v>0</v>
      </c>
    </row>
    <row r="95" spans="1:6">
      <c r="A95" s="25">
        <v>94</v>
      </c>
      <c r="B95" s="25" t="s">
        <v>159</v>
      </c>
      <c r="C95" s="6" t="s">
        <v>66</v>
      </c>
      <c r="D95" s="12">
        <v>2</v>
      </c>
      <c r="E95" s="33"/>
      <c r="F95" s="32">
        <f t="shared" si="1"/>
        <v>0</v>
      </c>
    </row>
    <row r="96" spans="1:6">
      <c r="A96" s="25">
        <v>95</v>
      </c>
      <c r="B96" s="25" t="s">
        <v>159</v>
      </c>
      <c r="C96" s="6" t="s">
        <v>65</v>
      </c>
      <c r="D96" s="12">
        <v>15</v>
      </c>
      <c r="E96" s="33"/>
      <c r="F96" s="32">
        <f t="shared" si="1"/>
        <v>0</v>
      </c>
    </row>
    <row r="97" spans="1:6" ht="26.25">
      <c r="A97" s="25">
        <v>96</v>
      </c>
      <c r="B97" s="25" t="s">
        <v>159</v>
      </c>
      <c r="C97" s="5" t="s">
        <v>64</v>
      </c>
      <c r="D97" s="12">
        <v>1</v>
      </c>
      <c r="E97" s="34"/>
      <c r="F97" s="32">
        <f t="shared" si="1"/>
        <v>0</v>
      </c>
    </row>
    <row r="98" spans="1:6">
      <c r="A98" s="25">
        <v>97</v>
      </c>
      <c r="B98" s="25" t="s">
        <v>159</v>
      </c>
      <c r="C98" s="6" t="s">
        <v>63</v>
      </c>
      <c r="D98" s="12">
        <v>1</v>
      </c>
      <c r="E98" s="34"/>
      <c r="F98" s="32">
        <f t="shared" si="1"/>
        <v>0</v>
      </c>
    </row>
    <row r="99" spans="1:6">
      <c r="A99" s="25">
        <v>98</v>
      </c>
      <c r="B99" s="25" t="s">
        <v>159</v>
      </c>
      <c r="C99" s="6" t="s">
        <v>62</v>
      </c>
      <c r="D99" s="12">
        <v>1</v>
      </c>
      <c r="E99" s="34"/>
      <c r="F99" s="32">
        <f t="shared" si="1"/>
        <v>0</v>
      </c>
    </row>
    <row r="100" spans="1:6">
      <c r="A100" s="25">
        <v>99</v>
      </c>
      <c r="B100" s="25" t="s">
        <v>159</v>
      </c>
      <c r="C100" s="6" t="s">
        <v>61</v>
      </c>
      <c r="D100" s="13">
        <v>1</v>
      </c>
      <c r="E100" s="34"/>
      <c r="F100" s="32">
        <f t="shared" si="1"/>
        <v>0</v>
      </c>
    </row>
    <row r="101" spans="1:6" ht="30" customHeight="1">
      <c r="A101" s="25">
        <v>100</v>
      </c>
      <c r="B101" s="25" t="s">
        <v>159</v>
      </c>
      <c r="C101" s="5" t="s">
        <v>60</v>
      </c>
      <c r="D101" s="13">
        <v>3</v>
      </c>
      <c r="E101" s="34"/>
      <c r="F101" s="32">
        <f t="shared" si="1"/>
        <v>0</v>
      </c>
    </row>
    <row r="102" spans="1:6" ht="30.75" customHeight="1">
      <c r="A102" s="25">
        <v>101</v>
      </c>
      <c r="B102" s="25" t="s">
        <v>159</v>
      </c>
      <c r="C102" s="5" t="s">
        <v>59</v>
      </c>
      <c r="D102" s="13">
        <v>2</v>
      </c>
      <c r="E102" s="36"/>
      <c r="F102" s="32">
        <f t="shared" si="1"/>
        <v>0</v>
      </c>
    </row>
    <row r="103" spans="1:6" ht="26.25">
      <c r="A103" s="25">
        <v>102</v>
      </c>
      <c r="B103" s="25" t="s">
        <v>159</v>
      </c>
      <c r="C103" s="5" t="s">
        <v>58</v>
      </c>
      <c r="D103" s="13">
        <v>10</v>
      </c>
      <c r="E103" s="34"/>
      <c r="F103" s="32">
        <f t="shared" si="1"/>
        <v>0</v>
      </c>
    </row>
    <row r="104" spans="1:6">
      <c r="A104" s="25">
        <v>103</v>
      </c>
      <c r="B104" s="25" t="s">
        <v>159</v>
      </c>
      <c r="C104" s="6" t="s">
        <v>57</v>
      </c>
      <c r="D104" s="13">
        <v>2</v>
      </c>
      <c r="E104" s="34"/>
      <c r="F104" s="32">
        <f t="shared" si="1"/>
        <v>0</v>
      </c>
    </row>
    <row r="105" spans="1:6">
      <c r="A105" s="25">
        <v>104</v>
      </c>
      <c r="B105" s="25" t="s">
        <v>159</v>
      </c>
      <c r="C105" s="6" t="s">
        <v>56</v>
      </c>
      <c r="D105" s="13">
        <v>15</v>
      </c>
      <c r="E105" s="34"/>
      <c r="F105" s="32">
        <f t="shared" si="1"/>
        <v>0</v>
      </c>
    </row>
    <row r="106" spans="1:6">
      <c r="A106" s="25">
        <v>105</v>
      </c>
      <c r="B106" s="25" t="s">
        <v>159</v>
      </c>
      <c r="C106" s="6" t="s">
        <v>55</v>
      </c>
      <c r="D106" s="13">
        <v>5</v>
      </c>
      <c r="E106" s="34"/>
      <c r="F106" s="32">
        <f t="shared" si="1"/>
        <v>0</v>
      </c>
    </row>
    <row r="107" spans="1:6" ht="26.25">
      <c r="A107" s="25">
        <v>106</v>
      </c>
      <c r="B107" s="25" t="s">
        <v>159</v>
      </c>
      <c r="C107" s="5" t="s">
        <v>54</v>
      </c>
      <c r="D107" s="13">
        <v>3</v>
      </c>
      <c r="E107" s="34"/>
      <c r="F107" s="32">
        <f t="shared" si="1"/>
        <v>0</v>
      </c>
    </row>
    <row r="108" spans="1:6" ht="26.25">
      <c r="A108" s="25">
        <v>107</v>
      </c>
      <c r="B108" s="25" t="s">
        <v>159</v>
      </c>
      <c r="C108" s="5" t="s">
        <v>53</v>
      </c>
      <c r="D108" s="13">
        <v>2</v>
      </c>
      <c r="E108" s="34"/>
      <c r="F108" s="32">
        <f t="shared" si="1"/>
        <v>0</v>
      </c>
    </row>
    <row r="109" spans="1:6">
      <c r="A109" s="25">
        <v>108</v>
      </c>
      <c r="B109" s="25" t="s">
        <v>159</v>
      </c>
      <c r="C109" s="6" t="s">
        <v>52</v>
      </c>
      <c r="D109" s="13">
        <v>1</v>
      </c>
      <c r="E109" s="34"/>
      <c r="F109" s="32">
        <f t="shared" si="1"/>
        <v>0</v>
      </c>
    </row>
    <row r="110" spans="1:6" ht="26.25">
      <c r="A110" s="25">
        <v>109</v>
      </c>
      <c r="B110" s="25" t="s">
        <v>159</v>
      </c>
      <c r="C110" s="5" t="s">
        <v>51</v>
      </c>
      <c r="D110" s="13">
        <v>1</v>
      </c>
      <c r="E110" s="34"/>
      <c r="F110" s="32">
        <f t="shared" si="1"/>
        <v>0</v>
      </c>
    </row>
    <row r="111" spans="1:6">
      <c r="A111" s="25">
        <v>110</v>
      </c>
      <c r="B111" s="25" t="s">
        <v>159</v>
      </c>
      <c r="C111" s="6" t="s">
        <v>50</v>
      </c>
      <c r="D111" s="13">
        <v>3</v>
      </c>
      <c r="E111" s="34"/>
      <c r="F111" s="32">
        <f t="shared" si="1"/>
        <v>0</v>
      </c>
    </row>
    <row r="112" spans="1:6">
      <c r="A112" s="25">
        <v>111</v>
      </c>
      <c r="B112" s="25" t="s">
        <v>159</v>
      </c>
      <c r="C112" s="6" t="s">
        <v>49</v>
      </c>
      <c r="D112" s="13">
        <v>100</v>
      </c>
      <c r="E112" s="34"/>
      <c r="F112" s="32">
        <f t="shared" si="1"/>
        <v>0</v>
      </c>
    </row>
    <row r="113" spans="1:6">
      <c r="A113" s="25">
        <v>112</v>
      </c>
      <c r="B113" s="25" t="s">
        <v>159</v>
      </c>
      <c r="C113" s="6" t="s">
        <v>48</v>
      </c>
      <c r="D113" s="13">
        <v>15</v>
      </c>
      <c r="E113" s="34"/>
      <c r="F113" s="32">
        <f t="shared" si="1"/>
        <v>0</v>
      </c>
    </row>
    <row r="114" spans="1:6" ht="26.25">
      <c r="A114" s="25">
        <v>113</v>
      </c>
      <c r="B114" s="25" t="s">
        <v>159</v>
      </c>
      <c r="C114" s="5" t="s">
        <v>47</v>
      </c>
      <c r="D114" s="13">
        <v>3</v>
      </c>
      <c r="E114" s="34"/>
      <c r="F114" s="32">
        <f t="shared" si="1"/>
        <v>0</v>
      </c>
    </row>
    <row r="115" spans="1:6" ht="39">
      <c r="A115" s="25">
        <v>114</v>
      </c>
      <c r="B115" s="25" t="s">
        <v>159</v>
      </c>
      <c r="C115" s="5" t="s">
        <v>46</v>
      </c>
      <c r="D115" s="13">
        <v>2</v>
      </c>
      <c r="E115" s="34"/>
      <c r="F115" s="32">
        <f t="shared" si="1"/>
        <v>0</v>
      </c>
    </row>
    <row r="116" spans="1:6" ht="39">
      <c r="A116" s="25">
        <v>115</v>
      </c>
      <c r="B116" s="25" t="s">
        <v>159</v>
      </c>
      <c r="C116" s="5" t="s">
        <v>45</v>
      </c>
      <c r="D116" s="13">
        <v>3</v>
      </c>
      <c r="E116" s="34"/>
      <c r="F116" s="32">
        <f t="shared" si="1"/>
        <v>0</v>
      </c>
    </row>
    <row r="117" spans="1:6">
      <c r="A117" s="25">
        <v>116</v>
      </c>
      <c r="B117" s="25" t="s">
        <v>159</v>
      </c>
      <c r="C117" s="6" t="s">
        <v>44</v>
      </c>
      <c r="D117" s="13">
        <v>4</v>
      </c>
      <c r="E117" s="34"/>
      <c r="F117" s="32">
        <f t="shared" si="1"/>
        <v>0</v>
      </c>
    </row>
    <row r="118" spans="1:6" ht="26.25">
      <c r="A118" s="25">
        <v>117</v>
      </c>
      <c r="B118" s="25" t="s">
        <v>159</v>
      </c>
      <c r="C118" s="5" t="s">
        <v>43</v>
      </c>
      <c r="D118" s="13">
        <v>2</v>
      </c>
      <c r="E118" s="34"/>
      <c r="F118" s="32">
        <f t="shared" si="1"/>
        <v>0</v>
      </c>
    </row>
    <row r="119" spans="1:6">
      <c r="A119" s="25">
        <v>118</v>
      </c>
      <c r="B119" s="25" t="s">
        <v>159</v>
      </c>
      <c r="C119" s="6" t="s">
        <v>42</v>
      </c>
      <c r="D119" s="13">
        <v>3</v>
      </c>
      <c r="E119" s="34"/>
      <c r="F119" s="32">
        <f t="shared" si="1"/>
        <v>0</v>
      </c>
    </row>
    <row r="120" spans="1:6" ht="39">
      <c r="A120" s="25">
        <v>119</v>
      </c>
      <c r="B120" s="25" t="s">
        <v>159</v>
      </c>
      <c r="C120" s="5" t="s">
        <v>41</v>
      </c>
      <c r="D120" s="13">
        <v>3</v>
      </c>
      <c r="E120" s="34"/>
      <c r="F120" s="32">
        <f t="shared" si="1"/>
        <v>0</v>
      </c>
    </row>
    <row r="121" spans="1:6" ht="26.25">
      <c r="A121" s="25">
        <v>120</v>
      </c>
      <c r="B121" s="25" t="s">
        <v>159</v>
      </c>
      <c r="C121" s="5" t="s">
        <v>40</v>
      </c>
      <c r="D121" s="13">
        <v>5</v>
      </c>
      <c r="E121" s="34"/>
      <c r="F121" s="32">
        <f t="shared" si="1"/>
        <v>0</v>
      </c>
    </row>
    <row r="122" spans="1:6">
      <c r="A122" s="25">
        <v>121</v>
      </c>
      <c r="B122" s="25" t="s">
        <v>159</v>
      </c>
      <c r="C122" s="6" t="s">
        <v>39</v>
      </c>
      <c r="D122" s="13">
        <v>100</v>
      </c>
      <c r="E122" s="34"/>
      <c r="F122" s="32">
        <f t="shared" si="1"/>
        <v>0</v>
      </c>
    </row>
    <row r="123" spans="1:6">
      <c r="A123" s="25">
        <v>122</v>
      </c>
      <c r="B123" s="25" t="s">
        <v>159</v>
      </c>
      <c r="C123" s="6" t="s">
        <v>38</v>
      </c>
      <c r="D123" s="13">
        <v>15</v>
      </c>
      <c r="E123" s="34"/>
      <c r="F123" s="32">
        <f t="shared" si="1"/>
        <v>0</v>
      </c>
    </row>
    <row r="124" spans="1:6">
      <c r="A124" s="25">
        <v>123</v>
      </c>
      <c r="B124" s="25" t="s">
        <v>159</v>
      </c>
      <c r="C124" s="6" t="s">
        <v>37</v>
      </c>
      <c r="D124" s="13">
        <v>5</v>
      </c>
      <c r="E124" s="34"/>
      <c r="F124" s="32">
        <f t="shared" si="1"/>
        <v>0</v>
      </c>
    </row>
    <row r="125" spans="1:6">
      <c r="A125" s="25">
        <v>124</v>
      </c>
      <c r="B125" s="25" t="s">
        <v>159</v>
      </c>
      <c r="C125" s="6" t="s">
        <v>36</v>
      </c>
      <c r="D125" s="12">
        <v>2</v>
      </c>
      <c r="E125" s="34"/>
      <c r="F125" s="32">
        <f t="shared" si="1"/>
        <v>0</v>
      </c>
    </row>
    <row r="126" spans="1:6">
      <c r="A126" s="25">
        <v>125</v>
      </c>
      <c r="B126" s="25" t="s">
        <v>159</v>
      </c>
      <c r="C126" s="6" t="s">
        <v>35</v>
      </c>
      <c r="D126" s="12">
        <v>2</v>
      </c>
      <c r="E126" s="34"/>
      <c r="F126" s="32">
        <f t="shared" si="1"/>
        <v>0</v>
      </c>
    </row>
    <row r="127" spans="1:6">
      <c r="A127" s="25">
        <v>126</v>
      </c>
      <c r="B127" s="25" t="s">
        <v>159</v>
      </c>
      <c r="C127" s="6" t="s">
        <v>34</v>
      </c>
      <c r="D127" s="12">
        <v>4</v>
      </c>
      <c r="E127" s="34"/>
      <c r="F127" s="32">
        <f t="shared" si="1"/>
        <v>0</v>
      </c>
    </row>
    <row r="128" spans="1:6">
      <c r="A128" s="25">
        <v>127</v>
      </c>
      <c r="B128" s="25" t="s">
        <v>159</v>
      </c>
      <c r="C128" s="6" t="s">
        <v>33</v>
      </c>
      <c r="D128" s="12">
        <v>5</v>
      </c>
      <c r="E128" s="34"/>
      <c r="F128" s="32">
        <f t="shared" si="1"/>
        <v>0</v>
      </c>
    </row>
    <row r="129" spans="1:6">
      <c r="A129" s="25">
        <v>128</v>
      </c>
      <c r="B129" s="25" t="s">
        <v>159</v>
      </c>
      <c r="C129" s="6" t="s">
        <v>32</v>
      </c>
      <c r="D129" s="13">
        <v>5</v>
      </c>
      <c r="E129" s="34"/>
      <c r="F129" s="32">
        <f t="shared" si="1"/>
        <v>0</v>
      </c>
    </row>
    <row r="130" spans="1:6">
      <c r="A130" s="25">
        <v>129</v>
      </c>
      <c r="B130" s="25" t="s">
        <v>159</v>
      </c>
      <c r="C130" s="6" t="s">
        <v>31</v>
      </c>
      <c r="D130" s="13">
        <v>5</v>
      </c>
      <c r="E130" s="34"/>
      <c r="F130" s="32">
        <f t="shared" si="1"/>
        <v>0</v>
      </c>
    </row>
    <row r="131" spans="1:6">
      <c r="A131" s="25">
        <v>130</v>
      </c>
      <c r="B131" s="25" t="s">
        <v>159</v>
      </c>
      <c r="C131" s="6" t="s">
        <v>30</v>
      </c>
      <c r="D131" s="13">
        <v>1</v>
      </c>
      <c r="E131" s="34"/>
      <c r="F131" s="32">
        <f t="shared" ref="F131:F154" si="2">D131*E131</f>
        <v>0</v>
      </c>
    </row>
    <row r="132" spans="1:6">
      <c r="A132" s="25">
        <v>131</v>
      </c>
      <c r="B132" s="25" t="s">
        <v>159</v>
      </c>
      <c r="C132" s="6" t="s">
        <v>29</v>
      </c>
      <c r="D132" s="13">
        <v>1</v>
      </c>
      <c r="E132" s="34"/>
      <c r="F132" s="32">
        <f t="shared" si="2"/>
        <v>0</v>
      </c>
    </row>
    <row r="133" spans="1:6" ht="26.25">
      <c r="A133" s="25">
        <v>132</v>
      </c>
      <c r="B133" s="25" t="s">
        <v>159</v>
      </c>
      <c r="C133" s="5" t="s">
        <v>28</v>
      </c>
      <c r="D133" s="12">
        <v>10</v>
      </c>
      <c r="E133" s="34"/>
      <c r="F133" s="32">
        <v>0</v>
      </c>
    </row>
    <row r="134" spans="1:6" ht="110.25" customHeight="1">
      <c r="A134" s="25">
        <v>133</v>
      </c>
      <c r="B134" s="25" t="s">
        <v>159</v>
      </c>
      <c r="C134" s="7" t="s">
        <v>27</v>
      </c>
      <c r="D134" s="13">
        <v>1</v>
      </c>
      <c r="E134" s="34"/>
      <c r="F134" s="32">
        <f t="shared" si="2"/>
        <v>0</v>
      </c>
    </row>
    <row r="135" spans="1:6">
      <c r="A135" s="25">
        <v>134</v>
      </c>
      <c r="B135" s="25" t="s">
        <v>159</v>
      </c>
      <c r="C135" s="6" t="s">
        <v>26</v>
      </c>
      <c r="D135" s="12">
        <v>1</v>
      </c>
      <c r="E135" s="34"/>
      <c r="F135" s="32">
        <f t="shared" si="2"/>
        <v>0</v>
      </c>
    </row>
    <row r="136" spans="1:6">
      <c r="A136" s="25">
        <v>135</v>
      </c>
      <c r="B136" s="25" t="s">
        <v>159</v>
      </c>
      <c r="C136" s="10" t="s">
        <v>25</v>
      </c>
      <c r="D136" s="12">
        <v>12</v>
      </c>
      <c r="E136" s="34"/>
      <c r="F136" s="32">
        <f t="shared" si="2"/>
        <v>0</v>
      </c>
    </row>
    <row r="137" spans="1:6" ht="39">
      <c r="A137" s="25">
        <v>136</v>
      </c>
      <c r="B137" s="25" t="s">
        <v>159</v>
      </c>
      <c r="C137" s="7" t="s">
        <v>24</v>
      </c>
      <c r="D137" s="12">
        <v>10</v>
      </c>
      <c r="E137" s="34"/>
      <c r="F137" s="32">
        <f t="shared" si="2"/>
        <v>0</v>
      </c>
    </row>
    <row r="138" spans="1:6">
      <c r="A138" s="25">
        <v>137</v>
      </c>
      <c r="B138" s="25" t="s">
        <v>159</v>
      </c>
      <c r="C138" s="10" t="s">
        <v>23</v>
      </c>
      <c r="D138" s="12">
        <v>100</v>
      </c>
      <c r="E138" s="34"/>
      <c r="F138" s="32">
        <f t="shared" si="2"/>
        <v>0</v>
      </c>
    </row>
    <row r="139" spans="1:6" ht="26.25">
      <c r="A139" s="25">
        <v>138</v>
      </c>
      <c r="B139" s="25" t="s">
        <v>159</v>
      </c>
      <c r="C139" s="7" t="s">
        <v>22</v>
      </c>
      <c r="D139" s="12">
        <v>10</v>
      </c>
      <c r="E139" s="34"/>
      <c r="F139" s="32">
        <f t="shared" si="2"/>
        <v>0</v>
      </c>
    </row>
    <row r="140" spans="1:6">
      <c r="A140" s="25">
        <v>139</v>
      </c>
      <c r="B140" s="25" t="s">
        <v>159</v>
      </c>
      <c r="C140" s="10" t="s">
        <v>21</v>
      </c>
      <c r="D140" s="12">
        <v>1</v>
      </c>
      <c r="E140" s="34"/>
      <c r="F140" s="32">
        <f t="shared" si="2"/>
        <v>0</v>
      </c>
    </row>
    <row r="141" spans="1:6" ht="26.25">
      <c r="A141" s="25">
        <v>140</v>
      </c>
      <c r="B141" s="25" t="s">
        <v>159</v>
      </c>
      <c r="C141" s="5" t="s">
        <v>20</v>
      </c>
      <c r="D141" s="12">
        <v>5</v>
      </c>
      <c r="E141" s="34"/>
      <c r="F141" s="32">
        <f t="shared" si="2"/>
        <v>0</v>
      </c>
    </row>
    <row r="142" spans="1:6">
      <c r="A142" s="25">
        <v>141</v>
      </c>
      <c r="B142" s="25" t="s">
        <v>159</v>
      </c>
      <c r="C142" s="6" t="s">
        <v>19</v>
      </c>
      <c r="D142" s="12">
        <v>2</v>
      </c>
      <c r="E142" s="34"/>
      <c r="F142" s="32">
        <f t="shared" si="2"/>
        <v>0</v>
      </c>
    </row>
    <row r="143" spans="1:6" ht="30" customHeight="1">
      <c r="A143" s="25">
        <v>142</v>
      </c>
      <c r="B143" s="25" t="s">
        <v>159</v>
      </c>
      <c r="C143" s="5" t="s">
        <v>18</v>
      </c>
      <c r="D143" s="12">
        <v>1</v>
      </c>
      <c r="E143" s="34"/>
      <c r="F143" s="32">
        <f t="shared" si="2"/>
        <v>0</v>
      </c>
    </row>
    <row r="144" spans="1:6">
      <c r="A144" s="25">
        <v>143</v>
      </c>
      <c r="B144" s="25" t="s">
        <v>159</v>
      </c>
      <c r="C144" s="10" t="s">
        <v>17</v>
      </c>
      <c r="D144" s="13">
        <v>1</v>
      </c>
      <c r="E144" s="34"/>
      <c r="F144" s="32">
        <f t="shared" si="2"/>
        <v>0</v>
      </c>
    </row>
    <row r="145" spans="1:6">
      <c r="A145" s="25">
        <v>144</v>
      </c>
      <c r="B145" s="25" t="s">
        <v>159</v>
      </c>
      <c r="C145" s="6" t="s">
        <v>16</v>
      </c>
      <c r="D145" s="12">
        <v>5</v>
      </c>
      <c r="E145" s="34"/>
      <c r="F145" s="32">
        <f t="shared" si="2"/>
        <v>0</v>
      </c>
    </row>
    <row r="146" spans="1:6">
      <c r="A146" s="25">
        <v>145</v>
      </c>
      <c r="B146" s="25" t="s">
        <v>159</v>
      </c>
      <c r="C146" s="6" t="s">
        <v>15</v>
      </c>
      <c r="D146" s="12">
        <v>8</v>
      </c>
      <c r="E146" s="34"/>
      <c r="F146" s="32">
        <f t="shared" si="2"/>
        <v>0</v>
      </c>
    </row>
    <row r="147" spans="1:6">
      <c r="A147" s="25">
        <v>146</v>
      </c>
      <c r="B147" s="25" t="s">
        <v>159</v>
      </c>
      <c r="C147" s="6" t="s">
        <v>14</v>
      </c>
      <c r="D147" s="12">
        <v>2</v>
      </c>
      <c r="E147" s="34"/>
      <c r="F147" s="32">
        <f t="shared" si="2"/>
        <v>0</v>
      </c>
    </row>
    <row r="148" spans="1:6" s="1" customFormat="1">
      <c r="A148" s="25">
        <v>147</v>
      </c>
      <c r="B148" s="25" t="s">
        <v>159</v>
      </c>
      <c r="C148" s="6" t="s">
        <v>13</v>
      </c>
      <c r="D148" s="15">
        <v>22</v>
      </c>
      <c r="E148" s="36"/>
      <c r="F148" s="32"/>
    </row>
    <row r="149" spans="1:6" s="1" customFormat="1">
      <c r="A149" s="25">
        <v>148</v>
      </c>
      <c r="B149" s="25" t="s">
        <v>159</v>
      </c>
      <c r="C149" s="6" t="s">
        <v>12</v>
      </c>
      <c r="D149" s="15">
        <v>10</v>
      </c>
      <c r="E149" s="36"/>
      <c r="F149" s="32">
        <f t="shared" si="2"/>
        <v>0</v>
      </c>
    </row>
    <row r="150" spans="1:6" s="1" customFormat="1">
      <c r="A150" s="25">
        <v>149</v>
      </c>
      <c r="B150" s="25" t="s">
        <v>159</v>
      </c>
      <c r="C150" s="6" t="s">
        <v>11</v>
      </c>
      <c r="D150" s="15">
        <v>2</v>
      </c>
      <c r="E150" s="36"/>
      <c r="F150" s="32">
        <f t="shared" si="2"/>
        <v>0</v>
      </c>
    </row>
    <row r="151" spans="1:6" s="1" customFormat="1">
      <c r="A151" s="25">
        <v>150</v>
      </c>
      <c r="B151" s="25" t="s">
        <v>159</v>
      </c>
      <c r="C151" s="6" t="s">
        <v>10</v>
      </c>
      <c r="D151" s="15">
        <v>1</v>
      </c>
      <c r="E151" s="36"/>
      <c r="F151" s="32">
        <f t="shared" si="2"/>
        <v>0</v>
      </c>
    </row>
    <row r="152" spans="1:6" s="1" customFormat="1">
      <c r="A152" s="25">
        <v>151</v>
      </c>
      <c r="B152" s="25" t="s">
        <v>159</v>
      </c>
      <c r="C152" s="6" t="s">
        <v>9</v>
      </c>
      <c r="D152" s="15">
        <v>2</v>
      </c>
      <c r="E152" s="36"/>
      <c r="F152" s="32">
        <f t="shared" si="2"/>
        <v>0</v>
      </c>
    </row>
    <row r="153" spans="1:6" s="1" customFormat="1" ht="27.75" customHeight="1">
      <c r="A153" s="25">
        <v>152</v>
      </c>
      <c r="B153" s="25" t="s">
        <v>159</v>
      </c>
      <c r="C153" s="5" t="s">
        <v>8</v>
      </c>
      <c r="D153" s="15">
        <v>2</v>
      </c>
      <c r="E153" s="36"/>
      <c r="F153" s="32">
        <f t="shared" si="2"/>
        <v>0</v>
      </c>
    </row>
    <row r="154" spans="1:6" s="1" customFormat="1" ht="15.75" thickBot="1">
      <c r="A154" s="29">
        <v>153</v>
      </c>
      <c r="B154" s="29" t="s">
        <v>159</v>
      </c>
      <c r="C154" s="11" t="s">
        <v>7</v>
      </c>
      <c r="D154" s="16">
        <v>1</v>
      </c>
      <c r="E154" s="37"/>
      <c r="F154" s="32">
        <f t="shared" si="2"/>
        <v>0</v>
      </c>
    </row>
    <row r="155" spans="1:6" ht="15.75" thickBot="1">
      <c r="A155" s="30"/>
      <c r="B155" s="30"/>
      <c r="C155" s="26" t="s">
        <v>6</v>
      </c>
      <c r="D155" s="27"/>
      <c r="E155" s="38"/>
      <c r="F155" s="39">
        <f>SUM(F2:F154)</f>
        <v>0</v>
      </c>
    </row>
  </sheetData>
  <sheetProtection password="C6EE" sheet="1" objects="1" scenarios="1" selectLockedCells="1"/>
  <protectedRanges>
    <protectedRange password="C6EE" sqref="E2:F155" name="Oblast1"/>
  </protectedRanges>
  <customSheetViews>
    <customSheetView guid="{862883F5-E9AA-4A21-ABF1-58F222BBD79C}" scale="80">
      <pane ySplit="1" topLeftCell="A141" activePane="bottomLeft" state="frozen"/>
      <selection pane="bottomLeft" activeCell="F2" sqref="F2:F156"/>
      <pageMargins left="0.78740157480314965" right="0.39370078740157483" top="0.39370078740157483" bottom="0.39370078740157483" header="0.31496062992125984" footer="0.31496062992125984"/>
      <pageSetup paperSize="9" fitToHeight="9" orientation="landscape" r:id="rId1"/>
    </customSheetView>
  </customSheetViews>
  <pageMargins left="0.78740157480314965" right="0.39370078740157483" top="0.39370078740157483" bottom="0.39370078740157483" header="0.31496062992125984" footer="0.31496062992125984"/>
  <pageSetup paperSize="9" fitToHeight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Veterinarní technologie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Hubáček</cp:lastModifiedBy>
  <cp:lastPrinted>2011-07-08T06:58:18Z</cp:lastPrinted>
  <dcterms:created xsi:type="dcterms:W3CDTF">2009-05-19T11:11:31Z</dcterms:created>
  <dcterms:modified xsi:type="dcterms:W3CDTF">2013-02-24T16:07:01Z</dcterms:modified>
</cp:coreProperties>
</file>