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1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28" i="1" l="1"/>
  <c r="B17" i="1"/>
  <c r="B18" i="1"/>
  <c r="B16" i="1"/>
  <c r="B19" i="1"/>
  <c r="D18" i="1"/>
  <c r="D19" i="1"/>
  <c r="B8" i="1"/>
  <c r="B11" i="1" s="1"/>
  <c r="D10" i="1"/>
  <c r="D9" i="1"/>
  <c r="D7" i="1"/>
  <c r="D15" i="1"/>
  <c r="D17" i="1"/>
  <c r="B20" i="1" l="1"/>
  <c r="D16" i="1"/>
  <c r="D8" i="1"/>
  <c r="D11" i="1" s="1"/>
  <c r="D25" i="1"/>
  <c r="D26" i="1"/>
  <c r="D27" i="1"/>
  <c r="D24" i="1"/>
  <c r="D20" i="1"/>
  <c r="D32" i="1" l="1"/>
  <c r="D28" i="1"/>
</calcChain>
</file>

<file path=xl/sharedStrings.xml><?xml version="1.0" encoding="utf-8"?>
<sst xmlns="http://schemas.openxmlformats.org/spreadsheetml/2006/main" count="26" uniqueCount="14">
  <si>
    <t xml:space="preserve">  Mýtní úmyslná těžba</t>
  </si>
  <si>
    <t xml:space="preserve">   Hmotnatost</t>
  </si>
  <si>
    <t>m3</t>
  </si>
  <si>
    <t>cena za 1 m3</t>
  </si>
  <si>
    <t>cena celkem</t>
  </si>
  <si>
    <t xml:space="preserve">  Celkem</t>
  </si>
  <si>
    <t xml:space="preserve">  Nahodilá těžba</t>
  </si>
  <si>
    <t>+1,00</t>
  </si>
  <si>
    <t>Kč bez DPH</t>
  </si>
  <si>
    <t>Vyplňte pouze buňky Kč/MJ</t>
  </si>
  <si>
    <t>Ceník Těžebních činností 2015</t>
  </si>
  <si>
    <t xml:space="preserve">    Příloha č. 12</t>
  </si>
  <si>
    <t xml:space="preserve"> Těžební činnost 2015</t>
  </si>
  <si>
    <t>Těžba PÚ+40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</si>
</sst>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4"/>
  <sheetViews>
    <sheetView workbookViewId="0">
      <selection activeCell="E24" sqref="E24"/>
    </sheetView>
  </sheetViews>
  <sheetFormatPr defaultRowHeight="15" x14ac:dyDescent="0.25"/>
  <cols>
    <col min="1" max="1" width="20.85546875" customWidth="1"/>
    <col min="2" max="2" width="19.140625" customWidth="1"/>
    <col min="3" max="3" width="20.85546875" customWidth="1"/>
    <col min="4" max="4" width="18.140625" customWidth="1"/>
  </cols>
  <sheetData>
    <row r="1" spans="1:4" ht="15.75" x14ac:dyDescent="0.25">
      <c r="A1" s="1" t="s">
        <v>11</v>
      </c>
    </row>
    <row r="2" spans="1:4" ht="15.75" x14ac:dyDescent="0.25">
      <c r="A2" s="1"/>
    </row>
    <row r="3" spans="1:4" ht="18.75" x14ac:dyDescent="0.25">
      <c r="A3" s="2"/>
    </row>
    <row r="4" spans="1:4" ht="18.75" x14ac:dyDescent="0.25">
      <c r="A4" s="18" t="s">
        <v>10</v>
      </c>
      <c r="B4" s="18"/>
      <c r="C4" s="18"/>
      <c r="D4" s="18"/>
    </row>
    <row r="5" spans="1:4" ht="16.5" thickBot="1" x14ac:dyDescent="0.3">
      <c r="A5" s="17" t="s">
        <v>13</v>
      </c>
    </row>
    <row r="6" spans="1:4" ht="15.75" x14ac:dyDescent="0.25">
      <c r="A6" s="10" t="s">
        <v>1</v>
      </c>
      <c r="B6" s="11" t="s">
        <v>2</v>
      </c>
      <c r="C6" s="12" t="s">
        <v>3</v>
      </c>
      <c r="D6" s="13" t="s">
        <v>4</v>
      </c>
    </row>
    <row r="7" spans="1:4" ht="15.75" x14ac:dyDescent="0.25">
      <c r="A7" s="14">
        <v>0.69</v>
      </c>
      <c r="B7" s="3">
        <v>50</v>
      </c>
      <c r="C7" s="9"/>
      <c r="D7" s="15">
        <f>B7*C7</f>
        <v>0</v>
      </c>
    </row>
    <row r="8" spans="1:4" ht="15.75" x14ac:dyDescent="0.25">
      <c r="A8" s="14">
        <v>0.28999999999999998</v>
      </c>
      <c r="B8" s="3">
        <f>30+20</f>
        <v>50</v>
      </c>
      <c r="C8" s="9"/>
      <c r="D8" s="15">
        <f t="shared" ref="D8:D10" si="0">B8*C8</f>
        <v>0</v>
      </c>
    </row>
    <row r="9" spans="1:4" ht="15.75" x14ac:dyDescent="0.25">
      <c r="A9" s="14">
        <v>0.19</v>
      </c>
      <c r="B9" s="3">
        <v>5</v>
      </c>
      <c r="C9" s="9"/>
      <c r="D9" s="15">
        <f t="shared" si="0"/>
        <v>0</v>
      </c>
    </row>
    <row r="10" spans="1:4" ht="16.5" thickBot="1" x14ac:dyDescent="0.3">
      <c r="A10" s="16" t="s">
        <v>7</v>
      </c>
      <c r="B10" s="3">
        <v>0</v>
      </c>
      <c r="C10" s="9"/>
      <c r="D10" s="15">
        <f t="shared" si="0"/>
        <v>0</v>
      </c>
    </row>
    <row r="11" spans="1:4" ht="16.5" thickBot="1" x14ac:dyDescent="0.3">
      <c r="A11" s="4" t="s">
        <v>5</v>
      </c>
      <c r="B11" s="5">
        <f>SUM(B7:B10)</f>
        <v>105</v>
      </c>
      <c r="C11" s="6"/>
      <c r="D11" s="7">
        <f>SUM(D7:D10)</f>
        <v>0</v>
      </c>
    </row>
    <row r="12" spans="1:4" ht="15.75" x14ac:dyDescent="0.25">
      <c r="A12" s="1"/>
    </row>
    <row r="13" spans="1:4" ht="16.5" thickBot="1" x14ac:dyDescent="0.3">
      <c r="A13" s="17" t="s">
        <v>0</v>
      </c>
    </row>
    <row r="14" spans="1:4" ht="15.75" x14ac:dyDescent="0.25">
      <c r="A14" s="10" t="s">
        <v>1</v>
      </c>
      <c r="B14" s="11" t="s">
        <v>2</v>
      </c>
      <c r="C14" s="12" t="s">
        <v>3</v>
      </c>
      <c r="D14" s="13" t="s">
        <v>4</v>
      </c>
    </row>
    <row r="15" spans="1:4" ht="15.75" x14ac:dyDescent="0.25">
      <c r="A15" s="14">
        <v>0.28999999999999998</v>
      </c>
      <c r="B15" s="3"/>
      <c r="C15" s="9"/>
      <c r="D15" s="15">
        <f>B15*C15</f>
        <v>0</v>
      </c>
    </row>
    <row r="16" spans="1:4" ht="15.75" x14ac:dyDescent="0.25">
      <c r="A16" s="14">
        <v>0.49</v>
      </c>
      <c r="B16" s="3">
        <f>35+10+10</f>
        <v>55</v>
      </c>
      <c r="C16" s="9"/>
      <c r="D16" s="15">
        <f t="shared" ref="D16:D19" si="1">B16*C16</f>
        <v>0</v>
      </c>
    </row>
    <row r="17" spans="1:4" ht="15.75" x14ac:dyDescent="0.25">
      <c r="A17" s="14">
        <v>0.69</v>
      </c>
      <c r="B17" s="3">
        <f>160+6+110+5+120+120+110+30+30+25+15+70+120+12+21+5</f>
        <v>959</v>
      </c>
      <c r="C17" s="9"/>
      <c r="D17" s="15">
        <f t="shared" si="1"/>
        <v>0</v>
      </c>
    </row>
    <row r="18" spans="1:4" ht="15.75" x14ac:dyDescent="0.25">
      <c r="A18" s="14">
        <v>0.99</v>
      </c>
      <c r="B18" s="3">
        <f>75+40+35+77+110+60+10+150+30+50+20+20+70+10+75+10+16+50+45+210</f>
        <v>1163</v>
      </c>
      <c r="C18" s="9"/>
      <c r="D18" s="15">
        <f t="shared" si="1"/>
        <v>0</v>
      </c>
    </row>
    <row r="19" spans="1:4" ht="16.5" thickBot="1" x14ac:dyDescent="0.3">
      <c r="A19" s="16" t="s">
        <v>7</v>
      </c>
      <c r="B19" s="3">
        <f>70+80+15+50+10+5+100+30</f>
        <v>360</v>
      </c>
      <c r="C19" s="9"/>
      <c r="D19" s="15">
        <f t="shared" si="1"/>
        <v>0</v>
      </c>
    </row>
    <row r="20" spans="1:4" ht="16.5" thickBot="1" x14ac:dyDescent="0.3">
      <c r="A20" s="4" t="s">
        <v>5</v>
      </c>
      <c r="B20" s="5">
        <f>SUM(B15:B19)</f>
        <v>2537</v>
      </c>
      <c r="C20" s="6"/>
      <c r="D20" s="7">
        <f>SUM(D15:D19)</f>
        <v>0</v>
      </c>
    </row>
    <row r="21" spans="1:4" ht="15.75" x14ac:dyDescent="0.25">
      <c r="A21" s="1"/>
    </row>
    <row r="22" spans="1:4" ht="16.5" thickBot="1" x14ac:dyDescent="0.3">
      <c r="A22" s="17" t="s">
        <v>6</v>
      </c>
    </row>
    <row r="23" spans="1:4" ht="15.75" x14ac:dyDescent="0.25">
      <c r="A23" s="10" t="s">
        <v>1</v>
      </c>
      <c r="B23" s="11" t="s">
        <v>2</v>
      </c>
      <c r="C23" s="12" t="s">
        <v>3</v>
      </c>
      <c r="D23" s="13" t="s">
        <v>4</v>
      </c>
    </row>
    <row r="24" spans="1:4" ht="15.75" x14ac:dyDescent="0.25">
      <c r="A24" s="14">
        <v>0.14000000000000001</v>
      </c>
      <c r="B24" s="3">
        <v>10</v>
      </c>
      <c r="C24" s="9"/>
      <c r="D24" s="15">
        <f>B24*C24</f>
        <v>0</v>
      </c>
    </row>
    <row r="25" spans="1:4" ht="15.75" x14ac:dyDescent="0.25">
      <c r="A25" s="14">
        <v>0.19</v>
      </c>
      <c r="B25" s="3">
        <v>30</v>
      </c>
      <c r="C25" s="9"/>
      <c r="D25" s="15">
        <f t="shared" ref="D25:D27" si="2">B25*C25</f>
        <v>0</v>
      </c>
    </row>
    <row r="26" spans="1:4" ht="15.75" x14ac:dyDescent="0.25">
      <c r="A26" s="14">
        <v>0.28999999999999998</v>
      </c>
      <c r="B26" s="3">
        <v>50</v>
      </c>
      <c r="C26" s="9"/>
      <c r="D26" s="15">
        <f t="shared" si="2"/>
        <v>0</v>
      </c>
    </row>
    <row r="27" spans="1:4" ht="16.5" thickBot="1" x14ac:dyDescent="0.3">
      <c r="A27" s="14">
        <v>0.49</v>
      </c>
      <c r="B27" s="3">
        <v>60</v>
      </c>
      <c r="C27" s="9"/>
      <c r="D27" s="15">
        <f t="shared" si="2"/>
        <v>0</v>
      </c>
    </row>
    <row r="28" spans="1:4" ht="16.5" thickBot="1" x14ac:dyDescent="0.3">
      <c r="A28" s="4" t="s">
        <v>5</v>
      </c>
      <c r="B28" s="5">
        <f>SUM(B24:B27)</f>
        <v>150</v>
      </c>
      <c r="C28" s="6"/>
      <c r="D28" s="7">
        <f>SUM(D24:D27)</f>
        <v>0</v>
      </c>
    </row>
    <row r="30" spans="1:4" ht="15.75" thickBot="1" x14ac:dyDescent="0.3"/>
    <row r="31" spans="1:4" ht="15.75" thickBot="1" x14ac:dyDescent="0.3">
      <c r="D31" s="8" t="s">
        <v>8</v>
      </c>
    </row>
    <row r="32" spans="1:4" ht="16.5" thickBot="1" x14ac:dyDescent="0.3">
      <c r="A32" s="4" t="s">
        <v>5</v>
      </c>
      <c r="B32" s="19" t="s">
        <v>12</v>
      </c>
      <c r="C32" s="20"/>
      <c r="D32" s="7">
        <f>D20+D28+D11</f>
        <v>0</v>
      </c>
    </row>
    <row r="34" spans="1:9" x14ac:dyDescent="0.25">
      <c r="A34" s="21" t="s">
        <v>9</v>
      </c>
      <c r="B34" s="22"/>
      <c r="C34" s="22"/>
      <c r="D34" s="22"/>
      <c r="E34" s="22"/>
      <c r="F34" s="22"/>
      <c r="G34" s="22"/>
      <c r="H34" s="22"/>
      <c r="I34" s="22"/>
    </row>
  </sheetData>
  <mergeCells count="3">
    <mergeCell ref="A4:D4"/>
    <mergeCell ref="B32:C32"/>
    <mergeCell ref="A34:I3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29" sqref="O29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Švec, Ondřej</dc:creator>
  <cp:lastModifiedBy>Vladislava Šarkadyová</cp:lastModifiedBy>
  <cp:lastPrinted>2014-03-13T20:25:33Z</cp:lastPrinted>
  <dcterms:created xsi:type="dcterms:W3CDTF">2014-03-13T13:06:35Z</dcterms:created>
  <dcterms:modified xsi:type="dcterms:W3CDTF">2015-02-05T16:40:57Z</dcterms:modified>
</cp:coreProperties>
</file>