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Likvidace odpadů 2021 - nebezpečné odpady, ostatní odpady\"/>
    </mc:Choice>
  </mc:AlternateContent>
  <bookViews>
    <workbookView xWindow="0" yWindow="0" windowWidth="15480" windowHeight="8196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F41" i="1" l="1"/>
  <c r="F42" i="1"/>
  <c r="F43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7" i="1"/>
  <c r="F44" i="1"/>
</calcChain>
</file>

<file path=xl/sharedStrings.xml><?xml version="1.0" encoding="utf-8"?>
<sst xmlns="http://schemas.openxmlformats.org/spreadsheetml/2006/main" count="92" uniqueCount="57">
  <si>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</si>
  <si>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 xml:space="preserve">V                        dne        </t>
  </si>
  <si>
    <t>……………………………………….</t>
  </si>
  <si>
    <t>razítko a podpis uchazeče</t>
  </si>
  <si>
    <t xml:space="preserve">Specifikace odpadů a předpokládaných dodávek </t>
  </si>
  <si>
    <t>Specifikace odpadů</t>
  </si>
  <si>
    <t xml:space="preserve"> Katalogové číslo</t>
  </si>
  <si>
    <t>Kategorie</t>
  </si>
  <si>
    <t>O</t>
  </si>
  <si>
    <t>Název</t>
  </si>
  <si>
    <t xml:space="preserve">CELKEM </t>
  </si>
  <si>
    <t xml:space="preserve">Jednotková cena 
za další nakládání s odpadem a likvidaci </t>
  </si>
  <si>
    <t>Kč/ tunu</t>
  </si>
  <si>
    <t xml:space="preserve">Předpokládané množství odpadů/rok </t>
  </si>
  <si>
    <t>tun</t>
  </si>
  <si>
    <t>Předpokládané množství předaných odpadů k dalšímu nakládání a likvidaci za rok  je pouze indikativní a bude stanoveno dle skutečných potřeb Objednatele.</t>
  </si>
  <si>
    <r>
      <t>Celková cena služeb/rok Kč bez DPH</t>
    </r>
    <r>
      <rPr>
        <b/>
        <sz val="8"/>
        <rFont val="Arial CE"/>
        <charset val="238"/>
      </rPr>
      <t xml:space="preserve"> (předpokládané množství/rok x jednotková cena)</t>
    </r>
  </si>
  <si>
    <t>Příloha č. 1</t>
  </si>
  <si>
    <t>Uchazeč musí ocenit všechny  položky!</t>
  </si>
  <si>
    <t xml:space="preserve"> Agrochemické odpady obsahující nebezpečné látky</t>
  </si>
  <si>
    <t>N</t>
  </si>
  <si>
    <t xml:space="preserve"> Piliny, hobliny, odřezky, dřevo, dřevotřískové desky a dýhy obsahující nebezpečné látky</t>
  </si>
  <si>
    <t>Piliny, hobliny, odřezky, dřevo, dřevotřískové desky a dýhy, neuvedené pod číslem 030104</t>
  </si>
  <si>
    <t xml:space="preserve"> Odpadní barvy a laky obsahující organická rozpouštědla nebo jiné nebezpečné látky</t>
  </si>
  <si>
    <t xml:space="preserve"> Odpadní práškové nátěrové hmoty</t>
  </si>
  <si>
    <t>Odpadní tiskařský toner neuvedený pod číslem 080317</t>
  </si>
  <si>
    <t xml:space="preserve"> Odpadní řezné emulze a roztoky neobsahující halogeny</t>
  </si>
  <si>
    <t xml:space="preserve"> Kovový kal (kal brusný, honovací kal a kal z lapování) obsahující olej</t>
  </si>
  <si>
    <t xml:space="preserve"> Nechlorované minerální motorové, převodové a mazací oleje</t>
  </si>
  <si>
    <t xml:space="preserve"> Jiné motorové, převodové a mazací oleje</t>
  </si>
  <si>
    <t xml:space="preserve"> Směsné obaly</t>
  </si>
  <si>
    <t xml:space="preserve"> Obaly obsahující zbytky nebezpečných látek nebo obaly těmito látkami znečištěné</t>
  </si>
  <si>
    <t xml:space="preserve"> Kovové obaly obsahující nebezpečnou výplňovou hmotu (např. azbest) včetně prázdných tlakových nádob</t>
  </si>
  <si>
    <t xml:space="preserve"> Absorpční činidla, filtrační materiály (včetně olejových filtrů jinak blíže neurčených), čisticí tkaniny a ochranné oděvy znečištěné nebezpečnými látkami</t>
  </si>
  <si>
    <t xml:space="preserve"> Pneumatiky</t>
  </si>
  <si>
    <t xml:space="preserve"> Olejové filtry</t>
  </si>
  <si>
    <t xml:space="preserve"> Brzdové kapaliny</t>
  </si>
  <si>
    <t xml:space="preserve"> Nemrznoucí kapaliny obsahující nebezpečné látky</t>
  </si>
  <si>
    <t xml:space="preserve"> Vyřazené anorganické chemikálie, které jsou nebo obsahují nebezpečné látky</t>
  </si>
  <si>
    <t xml:space="preserve"> Asfaltové směsi obsahující dehet</t>
  </si>
  <si>
    <t xml:space="preserve"> Jiné izolační materiály, které jsou nebo obsahují nebezpečné látky</t>
  </si>
  <si>
    <t xml:space="preserve"> Izolační materiály neuvedené pod čísly 17 06 01 a 17 06 03</t>
  </si>
  <si>
    <t xml:space="preserve"> Stavební materiály s obsahující azbest</t>
  </si>
  <si>
    <t xml:space="preserve"> Odpady, na jejichž sběr a odstraňování nejsou kladeny zvláštní požadavky s ohledem na prevenci infekce</t>
  </si>
  <si>
    <t xml:space="preserve"> Nepoužitelná cytostatika</t>
  </si>
  <si>
    <t xml:space="preserve"> Upotřebené aktivní uhlí</t>
  </si>
  <si>
    <t xml:space="preserve"> Biologicky rozložitelný odpad z kuchyní a stravoven</t>
  </si>
  <si>
    <t xml:space="preserve"> Textilní materiály</t>
  </si>
  <si>
    <t xml:space="preserve"> Rozpouštědla</t>
  </si>
  <si>
    <t xml:space="preserve"> Kyseliny</t>
  </si>
  <si>
    <t xml:space="preserve"> Zářivky a jiný odpad obsahující rtuť (vyjma zářivek, např. teploměry, apod.)</t>
  </si>
  <si>
    <t xml:space="preserve"> Olej a tuk neuvedený pod číslem 20 01 25</t>
  </si>
  <si>
    <t xml:space="preserve"> Barvy, tiskařské barvy, lepidla a pryskyřice obsahující nebezpečné látky</t>
  </si>
  <si>
    <t xml:space="preserve"> Jiná nepoužitelná léčiva neuvedená pod číslem 20 01 31</t>
  </si>
  <si>
    <t>Oděvy</t>
  </si>
  <si>
    <t>Jedlý tuk a olej</t>
  </si>
  <si>
    <t>Plastové hobliny a třísky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</si>
</sst>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0&quot; Kč&quot;"/>
    <numFmt numFmtId="171" formatCode="#,##0.00\ &quot;Kč&quot;"/>
    <numFmt numFmtId="176" formatCode="#,##0.000"/>
  </numFmts>
  <fonts count="33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sz val="8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/>
    <xf numFmtId="0" fontId="31" fillId="0" borderId="0"/>
    <xf numFmtId="0" fontId="31" fillId="0" borderId="0"/>
    <xf numFmtId="0" fontId="31" fillId="0" borderId="0"/>
    <xf numFmtId="0" fontId="22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32" fillId="0" borderId="0" xfId="0" applyFont="1" applyAlignment="1"/>
    <xf numFmtId="0" fontId="32" fillId="0" borderId="0" xfId="0" applyFont="1"/>
    <xf numFmtId="0" fontId="32" fillId="0" borderId="0" xfId="0" applyFont="1" applyFill="1" applyBorder="1" applyAlignment="1"/>
    <xf numFmtId="0" fontId="0" fillId="0" borderId="0" xfId="0" applyFont="1" applyBorder="1" applyAlignment="1"/>
    <xf numFmtId="0" fontId="23" fillId="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166" fontId="27" fillId="0" borderId="10" xfId="0" applyNumberFormat="1" applyFont="1" applyBorder="1" applyAlignment="1">
      <alignment wrapText="1"/>
    </xf>
    <xf numFmtId="0" fontId="23" fillId="24" borderId="11" xfId="27" applyFont="1" applyFill="1" applyBorder="1" applyAlignment="1">
      <alignment horizontal="center" vertical="center"/>
    </xf>
    <xf numFmtId="0" fontId="23" fillId="24" borderId="12" xfId="27" applyFont="1" applyFill="1" applyBorder="1" applyAlignment="1">
      <alignment horizontal="center" vertical="center"/>
    </xf>
    <xf numFmtId="0" fontId="29" fillId="0" borderId="0" xfId="0" applyFont="1"/>
    <xf numFmtId="0" fontId="23" fillId="0" borderId="11" xfId="27" applyFont="1" applyFill="1" applyBorder="1" applyAlignment="1">
      <alignment horizontal="center" vertical="center" wrapText="1"/>
    </xf>
    <xf numFmtId="171" fontId="30" fillId="0" borderId="13" xfId="0" applyNumberFormat="1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/>
    <xf numFmtId="176" fontId="31" fillId="0" borderId="11" xfId="30" applyNumberFormat="1" applyBorder="1" applyAlignment="1">
      <alignment horizontal="center"/>
    </xf>
    <xf numFmtId="0" fontId="23" fillId="0" borderId="16" xfId="27" applyFont="1" applyFill="1" applyBorder="1" applyAlignment="1">
      <alignment horizontal="center" vertical="center" wrapText="1"/>
    </xf>
    <xf numFmtId="176" fontId="31" fillId="0" borderId="16" xfId="30" applyNumberFormat="1" applyBorder="1" applyAlignment="1">
      <alignment horizontal="center"/>
    </xf>
    <xf numFmtId="171" fontId="30" fillId="0" borderId="14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15" xfId="0" applyFont="1" applyBorder="1" applyAlignment="1">
      <alignment horizontal="center"/>
    </xf>
    <xf numFmtId="166" fontId="17" fillId="0" borderId="19" xfId="0" applyNumberFormat="1" applyFont="1" applyBorder="1" applyAlignment="1"/>
    <xf numFmtId="171" fontId="3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5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3" fillId="19" borderId="20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normální 2" xfId="27"/>
    <cellStyle name="Normální 3" xfId="28"/>
    <cellStyle name="Normální 4" xfId="29"/>
    <cellStyle name="Normální 5" xfId="30"/>
    <cellStyle name="Poznámka" xfId="31" builtinId="10" customBuiltin="1"/>
    <cellStyle name="Propojená buňka" xfId="32" builtinId="24" customBuiltin="1"/>
    <cellStyle name="Správně" xfId="33" builtinId="26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zoomScaleSheetLayoutView="100" workbookViewId="0">
      <selection activeCell="J16" sqref="J16"/>
    </sheetView>
  </sheetViews>
  <sheetFormatPr defaultColWidth="9.109375" defaultRowHeight="13.2" x14ac:dyDescent="0.25"/>
  <cols>
    <col min="1" max="1" width="17.33203125" style="1" customWidth="1"/>
    <col min="2" max="2" width="61.88671875" style="1" customWidth="1"/>
    <col min="3" max="3" width="9.6640625" style="1" customWidth="1"/>
    <col min="4" max="4" width="21.6640625" style="1" customWidth="1"/>
    <col min="5" max="5" width="17" style="1" customWidth="1"/>
    <col min="6" max="6" width="22.33203125" style="1" customWidth="1"/>
    <col min="7" max="16384" width="9.109375" style="1"/>
  </cols>
  <sheetData>
    <row r="1" spans="1:6" ht="17.399999999999999" x14ac:dyDescent="0.3">
      <c r="A1" s="2"/>
      <c r="E1" s="18" t="s">
        <v>17</v>
      </c>
      <c r="F1" s="3"/>
    </row>
    <row r="2" spans="1:6" ht="29.25" customHeight="1" x14ac:dyDescent="0.3">
      <c r="A2" s="33" t="s">
        <v>4</v>
      </c>
      <c r="B2" s="33"/>
      <c r="C2" s="33"/>
      <c r="D2" s="33"/>
      <c r="E2" s="33"/>
      <c r="F2" s="33"/>
    </row>
    <row r="3" spans="1:6" ht="15.6" x14ac:dyDescent="0.3">
      <c r="A3" s="34" t="s">
        <v>0</v>
      </c>
      <c r="B3" s="34"/>
      <c r="C3" s="34"/>
      <c r="D3" s="34"/>
      <c r="E3" s="34"/>
      <c r="F3" s="34"/>
    </row>
    <row r="4" spans="1:6" x14ac:dyDescent="0.25">
      <c r="A4" s="35"/>
      <c r="B4" s="35"/>
      <c r="C4" s="11"/>
      <c r="D4" s="11"/>
      <c r="E4" s="11"/>
    </row>
    <row r="5" spans="1:6" s="4" customFormat="1" ht="54.6" customHeight="1" x14ac:dyDescent="0.25">
      <c r="A5" s="38" t="s">
        <v>5</v>
      </c>
      <c r="B5" s="39"/>
      <c r="C5" s="39"/>
      <c r="D5" s="12" t="s">
        <v>13</v>
      </c>
      <c r="E5" s="12" t="s">
        <v>11</v>
      </c>
      <c r="F5" s="12" t="s">
        <v>16</v>
      </c>
    </row>
    <row r="6" spans="1:6" s="4" customFormat="1" x14ac:dyDescent="0.25">
      <c r="A6" s="16" t="s">
        <v>6</v>
      </c>
      <c r="B6" s="16" t="s">
        <v>9</v>
      </c>
      <c r="C6" s="17" t="s">
        <v>7</v>
      </c>
      <c r="D6" s="21" t="s">
        <v>14</v>
      </c>
      <c r="E6" s="12" t="s">
        <v>12</v>
      </c>
      <c r="F6" s="12"/>
    </row>
    <row r="7" spans="1:6" ht="14.4" x14ac:dyDescent="0.3">
      <c r="A7" s="19">
        <v>20108</v>
      </c>
      <c r="B7" s="19" t="s">
        <v>19</v>
      </c>
      <c r="C7" s="19" t="s">
        <v>20</v>
      </c>
      <c r="D7" s="23">
        <v>0.161</v>
      </c>
      <c r="E7" s="20"/>
      <c r="F7" s="15">
        <f>D7*E7</f>
        <v>0</v>
      </c>
    </row>
    <row r="8" spans="1:6" ht="20.399999999999999" x14ac:dyDescent="0.3">
      <c r="A8" s="19">
        <v>30104</v>
      </c>
      <c r="B8" s="19" t="s">
        <v>21</v>
      </c>
      <c r="C8" s="19" t="s">
        <v>20</v>
      </c>
      <c r="D8" s="23">
        <v>0.1</v>
      </c>
      <c r="E8" s="20"/>
      <c r="F8" s="15">
        <f t="shared" ref="F8:F43" si="0">D8*E8</f>
        <v>0</v>
      </c>
    </row>
    <row r="9" spans="1:6" ht="20.399999999999999" x14ac:dyDescent="0.3">
      <c r="A9" s="19">
        <v>30105</v>
      </c>
      <c r="B9" s="19" t="s">
        <v>22</v>
      </c>
      <c r="C9" s="19" t="s">
        <v>8</v>
      </c>
      <c r="D9" s="23">
        <v>1</v>
      </c>
      <c r="E9" s="20"/>
      <c r="F9" s="15">
        <f t="shared" si="0"/>
        <v>0</v>
      </c>
    </row>
    <row r="10" spans="1:6" ht="20.399999999999999" x14ac:dyDescent="0.3">
      <c r="A10" s="19">
        <v>80111</v>
      </c>
      <c r="B10" s="19" t="s">
        <v>23</v>
      </c>
      <c r="C10" s="19" t="s">
        <v>20</v>
      </c>
      <c r="D10" s="23">
        <v>0.14000000000000001</v>
      </c>
      <c r="E10" s="20"/>
      <c r="F10" s="15">
        <f t="shared" si="0"/>
        <v>0</v>
      </c>
    </row>
    <row r="11" spans="1:6" ht="14.4" x14ac:dyDescent="0.3">
      <c r="A11" s="19">
        <v>80201</v>
      </c>
      <c r="B11" s="19" t="s">
        <v>24</v>
      </c>
      <c r="C11" s="19" t="s">
        <v>8</v>
      </c>
      <c r="D11" s="23">
        <v>1.5</v>
      </c>
      <c r="E11" s="20"/>
      <c r="F11" s="15">
        <f t="shared" si="0"/>
        <v>0</v>
      </c>
    </row>
    <row r="12" spans="1:6" ht="14.4" x14ac:dyDescent="0.3">
      <c r="A12" s="19">
        <v>80318</v>
      </c>
      <c r="B12" s="19" t="s">
        <v>25</v>
      </c>
      <c r="C12" s="19" t="s">
        <v>8</v>
      </c>
      <c r="D12" s="23">
        <v>0.4</v>
      </c>
      <c r="E12" s="20"/>
      <c r="F12" s="15">
        <f t="shared" si="0"/>
        <v>0</v>
      </c>
    </row>
    <row r="13" spans="1:6" ht="14.4" x14ac:dyDescent="0.3">
      <c r="A13" s="19">
        <v>120109</v>
      </c>
      <c r="B13" s="19" t="s">
        <v>26</v>
      </c>
      <c r="C13" s="19" t="s">
        <v>20</v>
      </c>
      <c r="D13" s="23">
        <v>2.9</v>
      </c>
      <c r="E13" s="20"/>
      <c r="F13" s="15">
        <f t="shared" si="0"/>
        <v>0</v>
      </c>
    </row>
    <row r="14" spans="1:6" ht="14.4" x14ac:dyDescent="0.3">
      <c r="A14" s="19">
        <v>120118</v>
      </c>
      <c r="B14" s="19" t="s">
        <v>27</v>
      </c>
      <c r="C14" s="19" t="s">
        <v>20</v>
      </c>
      <c r="D14" s="23">
        <v>0.98699999999999999</v>
      </c>
      <c r="E14" s="20"/>
      <c r="F14" s="15">
        <f t="shared" si="0"/>
        <v>0</v>
      </c>
    </row>
    <row r="15" spans="1:6" ht="14.4" x14ac:dyDescent="0.3">
      <c r="A15" s="19">
        <v>130205</v>
      </c>
      <c r="B15" s="19" t="s">
        <v>28</v>
      </c>
      <c r="C15" s="19" t="s">
        <v>20</v>
      </c>
      <c r="D15" s="23">
        <v>0.2</v>
      </c>
      <c r="E15" s="20"/>
      <c r="F15" s="15">
        <f t="shared" si="0"/>
        <v>0</v>
      </c>
    </row>
    <row r="16" spans="1:6" ht="14.4" x14ac:dyDescent="0.3">
      <c r="A16" s="19">
        <v>130208</v>
      </c>
      <c r="B16" s="19" t="s">
        <v>29</v>
      </c>
      <c r="C16" s="19" t="s">
        <v>20</v>
      </c>
      <c r="D16" s="23">
        <v>7.5</v>
      </c>
      <c r="E16" s="20"/>
      <c r="F16" s="15">
        <f t="shared" si="0"/>
        <v>0</v>
      </c>
    </row>
    <row r="17" spans="1:6" ht="14.4" x14ac:dyDescent="0.3">
      <c r="A17" s="19">
        <v>150106</v>
      </c>
      <c r="B17" s="19" t="s">
        <v>30</v>
      </c>
      <c r="C17" s="19" t="s">
        <v>8</v>
      </c>
      <c r="D17" s="23">
        <v>1.5</v>
      </c>
      <c r="E17" s="20"/>
      <c r="F17" s="15">
        <f t="shared" si="0"/>
        <v>0</v>
      </c>
    </row>
    <row r="18" spans="1:6" ht="14.4" x14ac:dyDescent="0.3">
      <c r="A18" s="19">
        <v>150110</v>
      </c>
      <c r="B18" s="19" t="s">
        <v>31</v>
      </c>
      <c r="C18" s="19" t="s">
        <v>20</v>
      </c>
      <c r="D18" s="23">
        <v>4</v>
      </c>
      <c r="E18" s="20"/>
      <c r="F18" s="15">
        <f t="shared" si="0"/>
        <v>0</v>
      </c>
    </row>
    <row r="19" spans="1:6" ht="20.399999999999999" x14ac:dyDescent="0.3">
      <c r="A19" s="19">
        <v>150111</v>
      </c>
      <c r="B19" s="19" t="s">
        <v>32</v>
      </c>
      <c r="C19" s="19" t="s">
        <v>20</v>
      </c>
      <c r="D19" s="23">
        <v>0.63100000000000001</v>
      </c>
      <c r="E19" s="20"/>
      <c r="F19" s="15">
        <f t="shared" si="0"/>
        <v>0</v>
      </c>
    </row>
    <row r="20" spans="1:6" ht="20.399999999999999" x14ac:dyDescent="0.3">
      <c r="A20" s="19">
        <v>150202</v>
      </c>
      <c r="B20" s="19" t="s">
        <v>33</v>
      </c>
      <c r="C20" s="19" t="s">
        <v>20</v>
      </c>
      <c r="D20" s="23">
        <v>1.3</v>
      </c>
      <c r="E20" s="20"/>
      <c r="F20" s="15">
        <f t="shared" si="0"/>
        <v>0</v>
      </c>
    </row>
    <row r="21" spans="1:6" ht="14.4" x14ac:dyDescent="0.3">
      <c r="A21" s="19">
        <v>160103</v>
      </c>
      <c r="B21" s="19" t="s">
        <v>34</v>
      </c>
      <c r="C21" s="19" t="s">
        <v>8</v>
      </c>
      <c r="D21" s="23">
        <v>10</v>
      </c>
      <c r="E21" s="20"/>
      <c r="F21" s="15">
        <f t="shared" si="0"/>
        <v>0</v>
      </c>
    </row>
    <row r="22" spans="1:6" ht="14.4" x14ac:dyDescent="0.3">
      <c r="A22" s="19">
        <v>160107</v>
      </c>
      <c r="B22" s="19" t="s">
        <v>35</v>
      </c>
      <c r="C22" s="19" t="s">
        <v>20</v>
      </c>
      <c r="D22" s="23">
        <v>1.2</v>
      </c>
      <c r="E22" s="20"/>
      <c r="F22" s="15">
        <f t="shared" si="0"/>
        <v>0</v>
      </c>
    </row>
    <row r="23" spans="1:6" ht="14.4" x14ac:dyDescent="0.3">
      <c r="A23" s="19">
        <v>160113</v>
      </c>
      <c r="B23" s="19" t="s">
        <v>36</v>
      </c>
      <c r="C23" s="19" t="s">
        <v>20</v>
      </c>
      <c r="D23" s="23">
        <v>0.1</v>
      </c>
      <c r="E23" s="20"/>
      <c r="F23" s="15">
        <f t="shared" si="0"/>
        <v>0</v>
      </c>
    </row>
    <row r="24" spans="1:6" ht="14.4" x14ac:dyDescent="0.3">
      <c r="A24" s="19">
        <v>160114</v>
      </c>
      <c r="B24" s="19" t="s">
        <v>37</v>
      </c>
      <c r="C24" s="19" t="s">
        <v>20</v>
      </c>
      <c r="D24" s="23">
        <v>0.11700000000000001</v>
      </c>
      <c r="E24" s="20"/>
      <c r="F24" s="15">
        <f t="shared" si="0"/>
        <v>0</v>
      </c>
    </row>
    <row r="25" spans="1:6" ht="14.4" x14ac:dyDescent="0.3">
      <c r="A25" s="19">
        <v>160507</v>
      </c>
      <c r="B25" s="19" t="s">
        <v>38</v>
      </c>
      <c r="C25" s="19" t="s">
        <v>20</v>
      </c>
      <c r="D25" s="23">
        <v>0.01</v>
      </c>
      <c r="E25" s="20"/>
      <c r="F25" s="15">
        <f t="shared" si="0"/>
        <v>0</v>
      </c>
    </row>
    <row r="26" spans="1:6" ht="14.4" x14ac:dyDescent="0.3">
      <c r="A26" s="19">
        <v>170301</v>
      </c>
      <c r="B26" s="19" t="s">
        <v>39</v>
      </c>
      <c r="C26" s="19" t="s">
        <v>20</v>
      </c>
      <c r="D26" s="23">
        <v>62</v>
      </c>
      <c r="E26" s="20"/>
      <c r="F26" s="15">
        <f t="shared" si="0"/>
        <v>0</v>
      </c>
    </row>
    <row r="27" spans="1:6" ht="14.4" x14ac:dyDescent="0.3">
      <c r="A27" s="19">
        <v>170603</v>
      </c>
      <c r="B27" s="19" t="s">
        <v>40</v>
      </c>
      <c r="C27" s="19" t="s">
        <v>20</v>
      </c>
      <c r="D27" s="23">
        <v>15</v>
      </c>
      <c r="E27" s="20"/>
      <c r="F27" s="15">
        <f t="shared" si="0"/>
        <v>0</v>
      </c>
    </row>
    <row r="28" spans="1:6" ht="14.4" x14ac:dyDescent="0.3">
      <c r="A28" s="19">
        <v>170604</v>
      </c>
      <c r="B28" s="19" t="s">
        <v>41</v>
      </c>
      <c r="C28" s="19" t="s">
        <v>8</v>
      </c>
      <c r="D28" s="23">
        <v>1.627</v>
      </c>
      <c r="E28" s="20"/>
      <c r="F28" s="15">
        <f t="shared" si="0"/>
        <v>0</v>
      </c>
    </row>
    <row r="29" spans="1:6" ht="14.4" x14ac:dyDescent="0.3">
      <c r="A29" s="19">
        <v>170605</v>
      </c>
      <c r="B29" s="19" t="s">
        <v>42</v>
      </c>
      <c r="C29" s="19" t="s">
        <v>20</v>
      </c>
      <c r="D29" s="23">
        <v>60</v>
      </c>
      <c r="E29" s="20"/>
      <c r="F29" s="15">
        <f t="shared" si="0"/>
        <v>0</v>
      </c>
    </row>
    <row r="30" spans="1:6" ht="20.399999999999999" x14ac:dyDescent="0.3">
      <c r="A30" s="19">
        <v>180104</v>
      </c>
      <c r="B30" s="19" t="s">
        <v>43</v>
      </c>
      <c r="C30" s="19" t="s">
        <v>8</v>
      </c>
      <c r="D30" s="23">
        <v>0.1</v>
      </c>
      <c r="E30" s="20"/>
      <c r="F30" s="15">
        <f t="shared" si="0"/>
        <v>0</v>
      </c>
    </row>
    <row r="31" spans="1:6" ht="14.4" x14ac:dyDescent="0.3">
      <c r="A31" s="19">
        <v>180108</v>
      </c>
      <c r="B31" s="19" t="s">
        <v>44</v>
      </c>
      <c r="C31" s="19" t="s">
        <v>20</v>
      </c>
      <c r="D31" s="23">
        <v>0.12</v>
      </c>
      <c r="E31" s="20"/>
      <c r="F31" s="15">
        <f t="shared" si="0"/>
        <v>0</v>
      </c>
    </row>
    <row r="32" spans="1:6" ht="14.4" x14ac:dyDescent="0.3">
      <c r="A32" s="19">
        <v>190904</v>
      </c>
      <c r="B32" s="19" t="s">
        <v>45</v>
      </c>
      <c r="C32" s="19" t="s">
        <v>8</v>
      </c>
      <c r="D32" s="23">
        <v>0.1</v>
      </c>
      <c r="E32" s="20"/>
      <c r="F32" s="15">
        <f t="shared" si="0"/>
        <v>0</v>
      </c>
    </row>
    <row r="33" spans="1:6" ht="14.4" x14ac:dyDescent="0.3">
      <c r="A33" s="19">
        <v>200108</v>
      </c>
      <c r="B33" s="19" t="s">
        <v>46</v>
      </c>
      <c r="C33" s="19" t="s">
        <v>8</v>
      </c>
      <c r="D33" s="23">
        <v>0.5</v>
      </c>
      <c r="E33" s="20"/>
      <c r="F33" s="15">
        <f t="shared" si="0"/>
        <v>0</v>
      </c>
    </row>
    <row r="34" spans="1:6" ht="14.4" x14ac:dyDescent="0.3">
      <c r="A34" s="19">
        <v>200111</v>
      </c>
      <c r="B34" s="19" t="s">
        <v>47</v>
      </c>
      <c r="C34" s="19" t="s">
        <v>8</v>
      </c>
      <c r="D34" s="23">
        <v>15</v>
      </c>
      <c r="E34" s="20"/>
      <c r="F34" s="15">
        <f t="shared" si="0"/>
        <v>0</v>
      </c>
    </row>
    <row r="35" spans="1:6" ht="14.4" x14ac:dyDescent="0.3">
      <c r="A35" s="19">
        <v>200113</v>
      </c>
      <c r="B35" s="19" t="s">
        <v>48</v>
      </c>
      <c r="C35" s="19" t="s">
        <v>20</v>
      </c>
      <c r="D35" s="23">
        <v>0.1</v>
      </c>
      <c r="E35" s="20"/>
      <c r="F35" s="15">
        <f t="shared" si="0"/>
        <v>0</v>
      </c>
    </row>
    <row r="36" spans="1:6" ht="14.4" x14ac:dyDescent="0.3">
      <c r="A36" s="19">
        <v>200114</v>
      </c>
      <c r="B36" s="19" t="s">
        <v>49</v>
      </c>
      <c r="C36" s="19" t="s">
        <v>20</v>
      </c>
      <c r="D36" s="23">
        <v>2.25</v>
      </c>
      <c r="E36" s="20"/>
      <c r="F36" s="15">
        <f t="shared" si="0"/>
        <v>0</v>
      </c>
    </row>
    <row r="37" spans="1:6" ht="14.4" x14ac:dyDescent="0.3">
      <c r="A37" s="19">
        <v>200121</v>
      </c>
      <c r="B37" s="19" t="s">
        <v>50</v>
      </c>
      <c r="C37" s="19" t="s">
        <v>20</v>
      </c>
      <c r="D37" s="23">
        <v>1.4E-2</v>
      </c>
      <c r="E37" s="20"/>
      <c r="F37" s="15">
        <f t="shared" si="0"/>
        <v>0</v>
      </c>
    </row>
    <row r="38" spans="1:6" ht="14.4" x14ac:dyDescent="0.3">
      <c r="A38" s="19">
        <v>200126</v>
      </c>
      <c r="B38" s="19" t="s">
        <v>51</v>
      </c>
      <c r="C38" s="19" t="s">
        <v>20</v>
      </c>
      <c r="D38" s="23">
        <v>1</v>
      </c>
      <c r="E38" s="20"/>
      <c r="F38" s="15">
        <f t="shared" si="0"/>
        <v>0</v>
      </c>
    </row>
    <row r="39" spans="1:6" ht="14.4" x14ac:dyDescent="0.3">
      <c r="A39" s="19">
        <v>200127</v>
      </c>
      <c r="B39" s="19" t="s">
        <v>52</v>
      </c>
      <c r="C39" s="19" t="s">
        <v>20</v>
      </c>
      <c r="D39" s="23">
        <v>6.5</v>
      </c>
      <c r="E39" s="20"/>
      <c r="F39" s="15">
        <f t="shared" si="0"/>
        <v>0</v>
      </c>
    </row>
    <row r="40" spans="1:6" ht="14.4" x14ac:dyDescent="0.3">
      <c r="A40" s="24">
        <v>200132</v>
      </c>
      <c r="B40" s="24" t="s">
        <v>53</v>
      </c>
      <c r="C40" s="24" t="s">
        <v>20</v>
      </c>
      <c r="D40" s="25">
        <v>5.0000000000000001E-3</v>
      </c>
      <c r="E40" s="26"/>
      <c r="F40" s="27">
        <f t="shared" si="0"/>
        <v>0</v>
      </c>
    </row>
    <row r="41" spans="1:6" ht="14.4" x14ac:dyDescent="0.3">
      <c r="A41" s="19">
        <v>200110</v>
      </c>
      <c r="B41" s="19" t="s">
        <v>54</v>
      </c>
      <c r="C41" s="19" t="s">
        <v>8</v>
      </c>
      <c r="D41" s="23">
        <v>0.8</v>
      </c>
      <c r="E41" s="31"/>
      <c r="F41" s="27">
        <f t="shared" si="0"/>
        <v>0</v>
      </c>
    </row>
    <row r="42" spans="1:6" ht="14.4" x14ac:dyDescent="0.3">
      <c r="A42" s="19">
        <v>200125</v>
      </c>
      <c r="B42" s="19" t="s">
        <v>55</v>
      </c>
      <c r="C42" s="19" t="s">
        <v>8</v>
      </c>
      <c r="D42" s="23">
        <v>1.39</v>
      </c>
      <c r="E42" s="31"/>
      <c r="F42" s="27">
        <f t="shared" si="0"/>
        <v>0</v>
      </c>
    </row>
    <row r="43" spans="1:6" ht="14.4" x14ac:dyDescent="0.3">
      <c r="A43" s="19">
        <v>120105</v>
      </c>
      <c r="B43" s="19" t="s">
        <v>56</v>
      </c>
      <c r="C43" s="19" t="s">
        <v>8</v>
      </c>
      <c r="D43" s="23">
        <v>0.02</v>
      </c>
      <c r="E43" s="31"/>
      <c r="F43" s="32">
        <f t="shared" si="0"/>
        <v>0</v>
      </c>
    </row>
    <row r="44" spans="1:6" ht="21" customHeight="1" x14ac:dyDescent="0.25">
      <c r="A44" s="28" t="s">
        <v>10</v>
      </c>
      <c r="B44" s="29"/>
      <c r="C44" s="29"/>
      <c r="D44" s="22"/>
      <c r="E44" s="22"/>
      <c r="F44" s="30">
        <f>SUM(F7:F43)</f>
        <v>0</v>
      </c>
    </row>
    <row r="45" spans="1:6" ht="48" customHeight="1" x14ac:dyDescent="0.25">
      <c r="A45" s="5" t="s">
        <v>18</v>
      </c>
      <c r="B45" s="6"/>
      <c r="C45" s="6"/>
      <c r="D45" s="6"/>
      <c r="E45" s="6"/>
      <c r="F45" s="6"/>
    </row>
    <row r="46" spans="1:6" ht="36" customHeight="1" x14ac:dyDescent="0.25">
      <c r="A46" s="36" t="s">
        <v>15</v>
      </c>
      <c r="B46" s="36"/>
      <c r="C46" s="36"/>
      <c r="D46" s="36"/>
      <c r="E46" s="36"/>
      <c r="F46" s="36"/>
    </row>
    <row r="47" spans="1:6" ht="15" customHeight="1" x14ac:dyDescent="0.25">
      <c r="A47" s="37"/>
      <c r="B47" s="37"/>
      <c r="C47" s="37"/>
      <c r="D47" s="37"/>
      <c r="E47" s="37"/>
      <c r="F47" s="37"/>
    </row>
    <row r="48" spans="1:6" x14ac:dyDescent="0.25">
      <c r="A48" s="8"/>
      <c r="B48" s="9"/>
      <c r="C48" s="9"/>
      <c r="D48" s="9"/>
      <c r="E48" s="9"/>
    </row>
    <row r="49" spans="1:8" x14ac:dyDescent="0.25">
      <c r="A49" s="10"/>
      <c r="B49" s="9"/>
      <c r="C49" s="9"/>
      <c r="D49" s="9"/>
      <c r="E49" s="9"/>
    </row>
    <row r="50" spans="1:8" x14ac:dyDescent="0.25">
      <c r="A50" s="7"/>
    </row>
    <row r="51" spans="1:8" x14ac:dyDescent="0.25">
      <c r="A51" s="13" t="s">
        <v>1</v>
      </c>
      <c r="D51" s="1" t="s">
        <v>2</v>
      </c>
    </row>
    <row r="52" spans="1:8" x14ac:dyDescent="0.25">
      <c r="D52" s="1" t="s">
        <v>3</v>
      </c>
      <c r="G52" s="14"/>
      <c r="H52" s="14"/>
    </row>
    <row r="53" spans="1:8" x14ac:dyDescent="0.25">
      <c r="G53" s="14"/>
      <c r="H53" s="14"/>
    </row>
    <row r="55" spans="1:8" x14ac:dyDescent="0.25">
      <c r="F55" s="14"/>
    </row>
  </sheetData>
  <mergeCells count="6">
    <mergeCell ref="A2:F2"/>
    <mergeCell ref="A3:F3"/>
    <mergeCell ref="A4:B4"/>
    <mergeCell ref="A46:F46"/>
    <mergeCell ref="A47:F47"/>
    <mergeCell ref="A5:C5"/>
  </mergeCells>
  <printOptions horizontalCentered="1"/>
  <pageMargins left="0.15748031496062992" right="0.19685039370078741" top="0.59055118110236227" bottom="0.59055118110236227" header="0.51181102362204722" footer="0.51181102362204722"/>
  <pageSetup paperSize="9" scale="7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2017-02-09T11:50:28Z</cp:lastPrinted>
  <dcterms:created xsi:type="dcterms:W3CDTF">2013-02-07T15:53:34Z</dcterms:created>
  <dcterms:modified xsi:type="dcterms:W3CDTF">2021-04-23T06:38:06Z</dcterms:modified>
</cp:coreProperties>
</file>