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maiklowski/Documents/OBCE JINAK/VÝBĚRKA/2026/PRŮHONICE/ZADÁVACÍ DOKUMENTACE/"/>
    </mc:Choice>
  </mc:AlternateContent>
  <xr:revisionPtr revIDLastSave="0" documentId="13_ncr:1_{3BB8115A-BB19-8846-A7F7-F0272DA51A57}" xr6:coauthVersionLast="47" xr6:coauthVersionMax="47" xr10:uidLastSave="{00000000-0000-0000-0000-000000000000}"/>
  <bookViews>
    <workbookView xWindow="30220" yWindow="600" windowWidth="38400" windowHeight="21000" xr2:uid="{00000000-000D-0000-FFFF-FFFF00000000}"/>
  </bookViews>
  <sheets>
    <sheet name="Specifika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3+UbE0lcAOwcFMrgoV6CXt5OvA9Emj25pDOYVt7ZSVM="/>
    </ext>
  </extLst>
</workbook>
</file>

<file path=xl/calcChain.xml><?xml version="1.0" encoding="utf-8"?>
<calcChain xmlns="http://schemas.openxmlformats.org/spreadsheetml/2006/main">
  <c r="D21" i="1" l="1"/>
  <c r="D20" i="1"/>
  <c r="D19" i="1"/>
  <c r="D18" i="1"/>
  <c r="D17" i="1"/>
  <c r="D16" i="1"/>
  <c r="D15" i="1"/>
  <c r="D14" i="1"/>
  <c r="D13" i="1"/>
  <c r="D25" i="1" l="1"/>
  <c r="D35" i="1"/>
  <c r="D34" i="1"/>
  <c r="D33" i="1"/>
  <c r="D32" i="1"/>
  <c r="D31" i="1"/>
  <c r="D30" i="1"/>
  <c r="D29" i="1"/>
  <c r="D28" i="1"/>
  <c r="D27" i="1"/>
  <c r="D26" i="1"/>
  <c r="D9" i="1"/>
  <c r="D8" i="1"/>
  <c r="D7" i="1"/>
  <c r="D6" i="1"/>
  <c r="D5" i="1"/>
</calcChain>
</file>

<file path=xl/sharedStrings.xml><?xml version="1.0" encoding="utf-8"?>
<sst xmlns="http://schemas.openxmlformats.org/spreadsheetml/2006/main" count="155" uniqueCount="73">
  <si>
    <t>Položka</t>
  </si>
  <si>
    <t>Předpokládaný počet výsypů za rok</t>
  </si>
  <si>
    <t>Počet nádob</t>
  </si>
  <si>
    <t>Jednotka</t>
  </si>
  <si>
    <t>obsluha 1 ks nádoby, dynamické vážení, provedení záznamu o uskutečněném výsypu do systému</t>
  </si>
  <si>
    <t>Předpokládané množství odpadů za rok v tunách</t>
  </si>
  <si>
    <t>využití/odstranění 1 tuny odpadu</t>
  </si>
  <si>
    <t>Předpokládaný počet pronájmů nádob za rok</t>
  </si>
  <si>
    <t>Předpokládaný počet jiných prostředků za rok</t>
  </si>
  <si>
    <t>Předpokládaný počet výsypů všech nádob za rok</t>
  </si>
  <si>
    <t>pronájem 1 ks nádoby za rok</t>
  </si>
  <si>
    <t>Příloha č. 6 - Podrobná výchozí specifikace předmětu plnění</t>
  </si>
  <si>
    <t xml:space="preserve">80l </t>
  </si>
  <si>
    <t>110l</t>
  </si>
  <si>
    <t>120l</t>
  </si>
  <si>
    <t>240l</t>
  </si>
  <si>
    <t>1100l</t>
  </si>
  <si>
    <t>Tab. č. 1: Svoz a manipulace směsného komunálního odpadu 20 03 01 (1. složka) - frekvence svozu 1x za 14 dní</t>
  </si>
  <si>
    <t xml:space="preserve">Tab. č. 2: Svoz a manipulace směsného komunálního odpadu 20 03 01 (1. složka) - kombinovaná frekvence svozu </t>
  </si>
  <si>
    <t>obsluha 1 ks nádoby, dynamické vážení, provedení záznamu o uskutečněném výsypu</t>
  </si>
  <si>
    <t xml:space="preserve">Tab. č. 3: Svoz a manipulaTab. č. 3: Svoz a manipulace tříděného komunálního odpadu podskupin 15 01, 20 01 a 20 02 </t>
  </si>
  <si>
    <t>15 01 05 Kompozitní obaly - 240l</t>
  </si>
  <si>
    <t>15 01 05 Kompozitní obaly - 1100l</t>
  </si>
  <si>
    <t>20 01 01 Papír a lepenka - 1100l</t>
  </si>
  <si>
    <t xml:space="preserve">20 01 02 Sklo - 1100l </t>
  </si>
  <si>
    <t>20 01 25 Jedlý olej a tuk - 240l</t>
  </si>
  <si>
    <t>20 01 39 Plasty - 1100l</t>
  </si>
  <si>
    <t>20 01 40 Kovy - 240l</t>
  </si>
  <si>
    <t>20 01 40 Kovy - 660l</t>
  </si>
  <si>
    <t xml:space="preserve">20 02 01 Biologicky rozložitelný odpad - 120l </t>
  </si>
  <si>
    <t xml:space="preserve">20 02 01 Biologicky rozložitelný odpad - 240l </t>
  </si>
  <si>
    <t xml:space="preserve">20 01 08 Biologicky rozložitelný odpad z kuchyní a stravoven - 120l </t>
  </si>
  <si>
    <t>manipulace, výsyp a svoz, doprava na koncové zařízení 1 ks nádoby</t>
  </si>
  <si>
    <t>Tab. č. 4: Náklady na odstranění dotčených druhů odpadů (2. složka)</t>
  </si>
  <si>
    <t>16 01 03 Pneumatiky</t>
  </si>
  <si>
    <t>20 01 01 Papír a lepenka</t>
  </si>
  <si>
    <t>20 01 08 Biologický odpad z kuchyní a stravoven</t>
  </si>
  <si>
    <t>20 01 25 Jedlý olej a tuk</t>
  </si>
  <si>
    <t>20 01 26 Olej a tuk neuvedený pod číslem 200125</t>
  </si>
  <si>
    <t>20 01 27 Barvy, tiskářské barvy, lepidla a pryskyřice obsahující nebezpečné látky</t>
  </si>
  <si>
    <t>20 01 32 Jiná nepoužitelná léčiva neuvedená pod číslem 200131</t>
  </si>
  <si>
    <t>20 01 39 Plasty</t>
  </si>
  <si>
    <t xml:space="preserve">20 02 01 Biologicky rozložitelný odpad </t>
  </si>
  <si>
    <t>20 03 01 Směsný komunální odpad (SKO)</t>
  </si>
  <si>
    <t>20 03 07 Objemný odpad</t>
  </si>
  <si>
    <t>poplatek skládce za uložení 1 tuny</t>
  </si>
  <si>
    <t>rekultivační rezerva</t>
  </si>
  <si>
    <t>skládkovací poplatek do 150 kg/občan</t>
  </si>
  <si>
    <t>termické zneškodnění odpadu nad 150 kg/občan</t>
  </si>
  <si>
    <t>termické zneškodnění odpadu nad 150kg/občan</t>
  </si>
  <si>
    <t>Tab. č. 5: Pronájem nádob</t>
  </si>
  <si>
    <t>20 02 01 Biologicky rozložitelný odpad - 120l (horní výsyp)</t>
  </si>
  <si>
    <t>20 02 01 Biologicky rozložitelný odpad - 240l (horní výsyp)</t>
  </si>
  <si>
    <t>20 01 08 Biologicky rozložitelný odpad z kuchyní a stravoven - 120l (horní výsyp)</t>
  </si>
  <si>
    <t>20 01 25 Jedlý olej a tuk - 240l (horní výsyp)</t>
  </si>
  <si>
    <t>20 01 40 Kovy - 240l (horní výsyp)</t>
  </si>
  <si>
    <t>20 03 01 Směsný komunální odpad - 1100l (horní výsyp)</t>
  </si>
  <si>
    <t>20 01 01 Papír a lepenka - 1100l (horní výsyp)</t>
  </si>
  <si>
    <t>20 01 02 Sklo - 1100l (horní výsyp)</t>
  </si>
  <si>
    <t>15 01 05 Kompozitní obaly - 240l (horní výsyp)</t>
  </si>
  <si>
    <t>15 01 05 Kompozitní obaly - 1100l (horní výsyp)</t>
  </si>
  <si>
    <t xml:space="preserve">Kontejner 10 m3 - biologicky rozložitelný odpad </t>
  </si>
  <si>
    <t>cena za manipulaci (naložení, vyložení) a dopravu 1 ks kontejneru</t>
  </si>
  <si>
    <t>Mobilní sběr kontejner 9 m³  - objemný odpad</t>
  </si>
  <si>
    <t>Mobilní sběr kontejner 15 m³  - objemný odpad</t>
  </si>
  <si>
    <t xml:space="preserve">Mobilní sběr kontejner 30 m³  - nebezpečný odpad, pneumatiky </t>
  </si>
  <si>
    <t>20 01 40 Kovy - 660l (horní výsyp)</t>
  </si>
  <si>
    <t>20 01 39 Plasty - 1100l (horní výsyp)</t>
  </si>
  <si>
    <t>Tab. č. 6: Čištění nádob</t>
  </si>
  <si>
    <t>Tab. č. 7: Ostatní položky</t>
  </si>
  <si>
    <t xml:space="preserve">20 01 39 Plasty - 1100l (horní výsyp) </t>
  </si>
  <si>
    <t>jednotková cena za vnitřní čištění 1 ks nádoby na telefonickou výzvu</t>
  </si>
  <si>
    <t>Předpokládaný počet čištění za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</si>
</sst>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scheme val="minor"/>
    </font>
    <font>
      <b/>
      <sz val="14"/>
      <color rgb="FF000000"/>
      <name val="Calibri"/>
      <family val="2"/>
      <charset val="238"/>
      <scheme val="major"/>
    </font>
    <font>
      <sz val="11"/>
      <name val="Calibri"/>
      <family val="2"/>
      <charset val="238"/>
      <scheme val="major"/>
    </font>
    <font>
      <sz val="11"/>
      <color theme="1"/>
      <name val="Calibri"/>
      <family val="2"/>
      <charset val="238"/>
      <scheme val="major"/>
    </font>
    <font>
      <b/>
      <sz val="10"/>
      <color rgb="FF000000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b/>
      <sz val="11"/>
      <color rgb="FF000000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aj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E699"/>
        <bgColor rgb="FFFFE699"/>
      </patternFill>
    </fill>
    <fill>
      <patternFill patternType="solid">
        <fgColor rgb="FFFBE5D6"/>
        <bgColor rgb="FFFBE5D6"/>
      </patternFill>
    </fill>
    <fill>
      <patternFill patternType="solid">
        <fgColor rgb="FFE2F0D9"/>
        <bgColor rgb="FFE2F0D9"/>
      </patternFill>
    </fill>
    <fill>
      <patternFill patternType="solid">
        <fgColor theme="0"/>
        <bgColor theme="0"/>
      </patternFill>
    </fill>
    <fill>
      <patternFill patternType="solid">
        <fgColor rgb="FFE2F0D9"/>
        <bgColor indexed="64"/>
      </patternFill>
    </fill>
    <fill>
      <patternFill patternType="solid">
        <fgColor theme="0"/>
        <bgColor rgb="FFFBE5D6"/>
      </patternFill>
    </fill>
    <fill>
      <patternFill patternType="solid">
        <fgColor theme="0"/>
        <bgColor indexed="64"/>
      </patternFill>
    </fill>
    <fill>
      <patternFill patternType="solid">
        <fgColor rgb="FFFBE5D6"/>
        <bgColor indexed="64"/>
      </patternFill>
    </fill>
    <fill>
      <patternFill patternType="solid">
        <fgColor theme="0"/>
        <bgColor rgb="FFE2F0D9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rgb="FF000000"/>
      </bottom>
      <diagonal/>
    </border>
    <border>
      <left/>
      <right style="hair">
        <color indexed="64"/>
      </right>
      <top style="hair">
        <color indexed="64"/>
      </top>
      <bottom style="hair">
        <color rgb="FF000000"/>
      </bottom>
      <diagonal/>
    </border>
    <border>
      <left style="hair">
        <color indexed="64"/>
      </left>
      <right/>
      <top style="hair">
        <color rgb="FF000000"/>
      </top>
      <bottom/>
      <diagonal/>
    </border>
    <border>
      <left/>
      <right style="hair">
        <color indexed="64"/>
      </right>
      <top style="hair">
        <color rgb="FF000000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rgb="FF00000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theme="1"/>
      </right>
      <top style="hair">
        <color indexed="64"/>
      </top>
      <bottom style="hair">
        <color theme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3" xfId="0" applyFont="1" applyBorder="1" applyProtection="1">
      <protection hidden="1"/>
    </xf>
    <xf numFmtId="0" fontId="0" fillId="0" borderId="0" xfId="0" applyProtection="1"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0" fontId="3" fillId="0" borderId="0" xfId="0" applyFont="1" applyProtection="1">
      <protection hidden="1"/>
    </xf>
    <xf numFmtId="49" fontId="7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6" fillId="3" borderId="4" xfId="0" applyNumberFormat="1" applyFont="1" applyFill="1" applyBorder="1" applyAlignment="1" applyProtection="1">
      <alignment horizontal="center" vertical="center" wrapText="1"/>
      <protection hidden="1"/>
    </xf>
    <xf numFmtId="0" fontId="6" fillId="6" borderId="4" xfId="0" applyFont="1" applyFill="1" applyBorder="1" applyAlignment="1" applyProtection="1">
      <alignment horizontal="center"/>
      <protection hidden="1"/>
    </xf>
    <xf numFmtId="49" fontId="8" fillId="4" borderId="4" xfId="0" applyNumberFormat="1" applyFont="1" applyFill="1" applyBorder="1" applyAlignment="1" applyProtection="1">
      <alignment horizontal="left" wrapText="1"/>
      <protection hidden="1"/>
    </xf>
    <xf numFmtId="0" fontId="6" fillId="0" borderId="4" xfId="0" applyFont="1" applyBorder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49" fontId="6" fillId="3" borderId="5" xfId="0" applyNumberFormat="1" applyFont="1" applyFill="1" applyBorder="1" applyAlignment="1" applyProtection="1">
      <alignment horizontal="center" vertical="center" wrapText="1"/>
      <protection hidden="1"/>
    </xf>
    <xf numFmtId="49" fontId="6" fillId="3" borderId="6" xfId="0" applyNumberFormat="1" applyFont="1" applyFill="1" applyBorder="1" applyAlignment="1" applyProtection="1">
      <alignment vertical="center" wrapText="1"/>
      <protection hidden="1"/>
    </xf>
    <xf numFmtId="0" fontId="3" fillId="0" borderId="8" xfId="0" applyFont="1" applyBorder="1" applyProtection="1">
      <protection hidden="1"/>
    </xf>
    <xf numFmtId="0" fontId="3" fillId="0" borderId="10" xfId="0" applyFont="1" applyBorder="1" applyProtection="1">
      <protection hidden="1"/>
    </xf>
    <xf numFmtId="49" fontId="5" fillId="0" borderId="0" xfId="0" applyNumberFormat="1" applyFont="1" applyProtection="1">
      <protection hidden="1"/>
    </xf>
    <xf numFmtId="0" fontId="4" fillId="0" borderId="0" xfId="0" applyFont="1" applyProtection="1">
      <protection hidden="1"/>
    </xf>
    <xf numFmtId="49" fontId="4" fillId="0" borderId="0" xfId="0" applyNumberFormat="1" applyFont="1" applyProtection="1">
      <protection hidden="1"/>
    </xf>
    <xf numFmtId="49" fontId="5" fillId="0" borderId="0" xfId="0" applyNumberFormat="1" applyFont="1" applyAlignment="1" applyProtection="1">
      <alignment horizontal="center"/>
      <protection hidden="1"/>
    </xf>
    <xf numFmtId="49" fontId="6" fillId="3" borderId="9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10" xfId="0" applyFont="1" applyFill="1" applyBorder="1" applyAlignment="1" applyProtection="1">
      <alignment vertical="center"/>
      <protection hidden="1"/>
    </xf>
    <xf numFmtId="49" fontId="9" fillId="0" borderId="11" xfId="0" applyNumberFormat="1" applyFont="1" applyBorder="1"/>
    <xf numFmtId="0" fontId="9" fillId="7" borderId="11" xfId="0" applyFont="1" applyFill="1" applyBorder="1" applyAlignment="1">
      <alignment horizontal="center"/>
    </xf>
    <xf numFmtId="0" fontId="3" fillId="4" borderId="4" xfId="0" applyFont="1" applyFill="1" applyBorder="1" applyAlignment="1" applyProtection="1">
      <alignment horizontal="center"/>
      <protection hidden="1"/>
    </xf>
    <xf numFmtId="49" fontId="9" fillId="0" borderId="3" xfId="0" applyNumberFormat="1" applyFont="1" applyBorder="1"/>
    <xf numFmtId="0" fontId="6" fillId="6" borderId="3" xfId="0" applyFont="1" applyFill="1" applyBorder="1" applyAlignment="1" applyProtection="1">
      <alignment horizontal="center"/>
      <protection hidden="1"/>
    </xf>
    <xf numFmtId="0" fontId="3" fillId="8" borderId="3" xfId="0" applyFont="1" applyFill="1" applyBorder="1" applyAlignment="1" applyProtection="1">
      <alignment horizontal="center"/>
      <protection hidden="1"/>
    </xf>
    <xf numFmtId="0" fontId="9" fillId="9" borderId="3" xfId="0" applyFont="1" applyFill="1" applyBorder="1" applyAlignment="1">
      <alignment horizontal="center"/>
    </xf>
    <xf numFmtId="49" fontId="8" fillId="8" borderId="3" xfId="0" applyNumberFormat="1" applyFont="1" applyFill="1" applyBorder="1" applyAlignment="1" applyProtection="1">
      <alignment horizontal="left" wrapText="1"/>
      <protection hidden="1"/>
    </xf>
    <xf numFmtId="49" fontId="10" fillId="0" borderId="11" xfId="0" applyNumberFormat="1" applyFont="1" applyBorder="1"/>
    <xf numFmtId="49" fontId="10" fillId="0" borderId="13" xfId="0" applyNumberFormat="1" applyFont="1" applyBorder="1"/>
    <xf numFmtId="0" fontId="12" fillId="10" borderId="11" xfId="0" applyFont="1" applyFill="1" applyBorder="1" applyAlignment="1">
      <alignment horizontal="center"/>
    </xf>
    <xf numFmtId="49" fontId="9" fillId="4" borderId="11" xfId="0" applyNumberFormat="1" applyFont="1" applyFill="1" applyBorder="1" applyAlignment="1">
      <alignment horizontal="left" wrapText="1"/>
    </xf>
    <xf numFmtId="49" fontId="13" fillId="0" borderId="11" xfId="0" applyNumberFormat="1" applyFont="1" applyBorder="1"/>
    <xf numFmtId="49" fontId="9" fillId="9" borderId="11" xfId="0" applyNumberFormat="1" applyFont="1" applyFill="1" applyBorder="1"/>
    <xf numFmtId="0" fontId="9" fillId="4" borderId="11" xfId="0" applyFont="1" applyFill="1" applyBorder="1" applyAlignment="1">
      <alignment horizontal="center"/>
    </xf>
    <xf numFmtId="0" fontId="12" fillId="4" borderId="11" xfId="0" applyFont="1" applyFill="1" applyBorder="1" applyAlignment="1">
      <alignment horizontal="center"/>
    </xf>
    <xf numFmtId="3" fontId="9" fillId="5" borderId="11" xfId="0" applyNumberFormat="1" applyFont="1" applyFill="1" applyBorder="1" applyAlignment="1">
      <alignment horizontal="center"/>
    </xf>
    <xf numFmtId="3" fontId="12" fillId="5" borderId="11" xfId="0" applyNumberFormat="1" applyFont="1" applyFill="1" applyBorder="1" applyAlignment="1">
      <alignment horizontal="center"/>
    </xf>
    <xf numFmtId="3" fontId="13" fillId="5" borderId="11" xfId="0" applyNumberFormat="1" applyFont="1" applyFill="1" applyBorder="1" applyAlignment="1">
      <alignment horizontal="center"/>
    </xf>
    <xf numFmtId="49" fontId="13" fillId="0" borderId="14" xfId="0" applyNumberFormat="1" applyFont="1" applyBorder="1"/>
    <xf numFmtId="0" fontId="12" fillId="0" borderId="15" xfId="0" applyFont="1" applyBorder="1"/>
    <xf numFmtId="49" fontId="13" fillId="9" borderId="14" xfId="0" applyNumberFormat="1" applyFont="1" applyFill="1" applyBorder="1"/>
    <xf numFmtId="0" fontId="12" fillId="9" borderId="15" xfId="0" applyFont="1" applyFill="1" applyBorder="1"/>
    <xf numFmtId="49" fontId="13" fillId="0" borderId="18" xfId="0" applyNumberFormat="1" applyFont="1" applyBorder="1" applyAlignment="1">
      <alignment horizontal="left" vertical="center"/>
    </xf>
    <xf numFmtId="0" fontId="12" fillId="0" borderId="19" xfId="0" applyFont="1" applyBorder="1" applyAlignment="1">
      <alignment horizontal="center"/>
    </xf>
    <xf numFmtId="49" fontId="13" fillId="0" borderId="24" xfId="0" applyNumberFormat="1" applyFont="1" applyBorder="1" applyAlignment="1">
      <alignment vertical="center"/>
    </xf>
    <xf numFmtId="49" fontId="13" fillId="0" borderId="25" xfId="0" applyNumberFormat="1" applyFont="1" applyBorder="1" applyAlignment="1">
      <alignment vertical="center"/>
    </xf>
    <xf numFmtId="49" fontId="13" fillId="4" borderId="11" xfId="0" applyNumberFormat="1" applyFont="1" applyFill="1" applyBorder="1" applyAlignment="1">
      <alignment horizontal="center"/>
    </xf>
    <xf numFmtId="49" fontId="13" fillId="0" borderId="24" xfId="0" applyNumberFormat="1" applyFont="1" applyBorder="1"/>
    <xf numFmtId="49" fontId="13" fillId="0" borderId="22" xfId="0" applyNumberFormat="1" applyFont="1" applyBorder="1"/>
    <xf numFmtId="0" fontId="12" fillId="0" borderId="23" xfId="0" applyFont="1" applyBorder="1"/>
    <xf numFmtId="49" fontId="13" fillId="4" borderId="26" xfId="0" applyNumberFormat="1" applyFont="1" applyFill="1" applyBorder="1" applyAlignment="1">
      <alignment horizontal="center" wrapText="1"/>
    </xf>
    <xf numFmtId="3" fontId="11" fillId="5" borderId="24" xfId="0" applyNumberFormat="1" applyFont="1" applyFill="1" applyBorder="1" applyAlignment="1">
      <alignment horizontal="center"/>
    </xf>
    <xf numFmtId="0" fontId="9" fillId="0" borderId="25" xfId="0" applyFont="1" applyBorder="1" applyAlignment="1">
      <alignment horizontal="center"/>
    </xf>
    <xf numFmtId="49" fontId="13" fillId="0" borderId="24" xfId="0" applyNumberFormat="1" applyFont="1" applyBorder="1" applyAlignment="1">
      <alignment horizontal="left"/>
    </xf>
    <xf numFmtId="49" fontId="13" fillId="0" borderId="25" xfId="0" applyNumberFormat="1" applyFont="1" applyBorder="1" applyAlignment="1">
      <alignment horizontal="left"/>
    </xf>
    <xf numFmtId="0" fontId="15" fillId="5" borderId="24" xfId="0" applyFont="1" applyFill="1" applyBorder="1" applyAlignment="1">
      <alignment horizontal="center"/>
    </xf>
    <xf numFmtId="0" fontId="14" fillId="7" borderId="24" xfId="0" applyFont="1" applyFill="1" applyBorder="1" applyAlignment="1">
      <alignment horizontal="center"/>
    </xf>
    <xf numFmtId="3" fontId="15" fillId="5" borderId="24" xfId="0" applyNumberFormat="1" applyFont="1" applyFill="1" applyBorder="1" applyAlignment="1">
      <alignment horizontal="center"/>
    </xf>
    <xf numFmtId="0" fontId="6" fillId="0" borderId="0" xfId="0" applyFont="1" applyAlignment="1" applyProtection="1">
      <alignment horizontal="left"/>
      <protection hidden="1"/>
    </xf>
    <xf numFmtId="0" fontId="3" fillId="0" borderId="0" xfId="0" applyFont="1" applyProtection="1">
      <protection hidden="1"/>
    </xf>
    <xf numFmtId="49" fontId="6" fillId="3" borderId="7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vertical="center"/>
      <protection hidden="1"/>
    </xf>
    <xf numFmtId="164" fontId="14" fillId="5" borderId="24" xfId="0" applyNumberFormat="1" applyFont="1" applyFill="1" applyBorder="1" applyAlignment="1">
      <alignment horizontal="center" vertical="center"/>
    </xf>
    <xf numFmtId="0" fontId="9" fillId="7" borderId="25" xfId="0" applyFont="1" applyFill="1" applyBorder="1" applyAlignment="1">
      <alignment horizontal="center" vertical="center"/>
    </xf>
    <xf numFmtId="0" fontId="9" fillId="7" borderId="25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left" vertical="center" wrapText="1"/>
      <protection hidden="1"/>
    </xf>
    <xf numFmtId="0" fontId="2" fillId="0" borderId="2" xfId="0" applyFont="1" applyBorder="1" applyProtection="1">
      <protection hidden="1"/>
    </xf>
    <xf numFmtId="0" fontId="11" fillId="0" borderId="12" xfId="0" applyFont="1" applyBorder="1" applyAlignment="1">
      <alignment horizontal="left" wrapText="1"/>
    </xf>
    <xf numFmtId="0" fontId="6" fillId="0" borderId="0" xfId="0" applyFont="1" applyAlignment="1" applyProtection="1">
      <alignment wrapText="1"/>
      <protection hidden="1"/>
    </xf>
    <xf numFmtId="0" fontId="11" fillId="0" borderId="0" xfId="0" applyFont="1"/>
    <xf numFmtId="0" fontId="9" fillId="0" borderId="0" xfId="0" applyFont="1"/>
    <xf numFmtId="0" fontId="6" fillId="0" borderId="0" xfId="0" applyFont="1" applyProtection="1">
      <protection hidden="1"/>
    </xf>
    <xf numFmtId="49" fontId="13" fillId="9" borderId="16" xfId="0" applyNumberFormat="1" applyFont="1" applyFill="1" applyBorder="1" applyAlignment="1">
      <alignment horizontal="left" vertical="center"/>
    </xf>
    <xf numFmtId="49" fontId="13" fillId="9" borderId="18" xfId="0" applyNumberFormat="1" applyFont="1" applyFill="1" applyBorder="1" applyAlignment="1">
      <alignment horizontal="left" vertical="center"/>
    </xf>
    <xf numFmtId="49" fontId="13" fillId="9" borderId="20" xfId="0" applyNumberFormat="1" applyFont="1" applyFill="1" applyBorder="1" applyAlignment="1">
      <alignment horizontal="left" vertical="center"/>
    </xf>
    <xf numFmtId="0" fontId="12" fillId="9" borderId="17" xfId="0" applyFont="1" applyFill="1" applyBorder="1" applyAlignment="1">
      <alignment horizontal="center"/>
    </xf>
    <xf numFmtId="0" fontId="12" fillId="9" borderId="19" xfId="0" applyFont="1" applyFill="1" applyBorder="1" applyAlignment="1">
      <alignment horizontal="center"/>
    </xf>
    <xf numFmtId="0" fontId="12" fillId="9" borderId="21" xfId="0" applyFont="1" applyFill="1" applyBorder="1" applyAlignment="1">
      <alignment horizontal="center"/>
    </xf>
    <xf numFmtId="49" fontId="13" fillId="0" borderId="22" xfId="0" applyNumberFormat="1" applyFont="1" applyBorder="1" applyAlignment="1">
      <alignment horizontal="left" vertical="center"/>
    </xf>
    <xf numFmtId="49" fontId="13" fillId="0" borderId="23" xfId="0" applyNumberFormat="1" applyFont="1" applyBorder="1" applyAlignment="1">
      <alignment horizontal="left" vertical="center"/>
    </xf>
    <xf numFmtId="49" fontId="13" fillId="0" borderId="18" xfId="0" applyNumberFormat="1" applyFont="1" applyBorder="1" applyAlignment="1">
      <alignment horizontal="left" vertical="center"/>
    </xf>
    <xf numFmtId="49" fontId="13" fillId="0" borderId="19" xfId="0" applyNumberFormat="1" applyFont="1" applyBorder="1" applyAlignment="1">
      <alignment horizontal="left" vertical="center"/>
    </xf>
    <xf numFmtId="164" fontId="14" fillId="5" borderId="24" xfId="0" applyNumberFormat="1" applyFont="1" applyFill="1" applyBorder="1" applyAlignment="1">
      <alignment horizontal="center"/>
    </xf>
    <xf numFmtId="164" fontId="14" fillId="5" borderId="18" xfId="0" applyNumberFormat="1" applyFont="1" applyFill="1" applyBorder="1" applyAlignment="1">
      <alignment horizontal="center"/>
    </xf>
    <xf numFmtId="0" fontId="9" fillId="7" borderId="19" xfId="0" applyFont="1" applyFill="1" applyBorder="1" applyAlignment="1">
      <alignment horizontal="center"/>
    </xf>
    <xf numFmtId="49" fontId="13" fillId="0" borderId="3" xfId="0" applyNumberFormat="1" applyFont="1" applyBorder="1"/>
    <xf numFmtId="0" fontId="3" fillId="0" borderId="3" xfId="0" applyFont="1" applyBorder="1" applyProtection="1">
      <protection hidden="1"/>
    </xf>
    <xf numFmtId="3" fontId="15" fillId="11" borderId="3" xfId="0" applyNumberFormat="1" applyFont="1" applyFill="1" applyBorder="1" applyAlignment="1">
      <alignment horizontal="center"/>
    </xf>
    <xf numFmtId="49" fontId="13" fillId="8" borderId="3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67"/>
  <sheetViews>
    <sheetView showGridLines="0" tabSelected="1" zoomScale="85" zoomScaleNormal="85" workbookViewId="0">
      <selection activeCell="C63" sqref="C63:D63"/>
    </sheetView>
  </sheetViews>
  <sheetFormatPr baseColWidth="10" defaultColWidth="14.5" defaultRowHeight="15" customHeight="1" x14ac:dyDescent="0.2"/>
  <cols>
    <col min="1" max="1" width="80.5" style="2" customWidth="1"/>
    <col min="2" max="2" width="28.5" style="2" bestFit="1" customWidth="1"/>
    <col min="3" max="3" width="22.5" style="2" customWidth="1"/>
    <col min="4" max="4" width="38.83203125" style="2" bestFit="1" customWidth="1"/>
    <col min="5" max="5" width="99.83203125" style="2" bestFit="1" customWidth="1"/>
    <col min="6" max="16384" width="14.5" style="2"/>
  </cols>
  <sheetData>
    <row r="1" spans="1:5" ht="30" customHeight="1" x14ac:dyDescent="0.2">
      <c r="A1" s="67" t="s">
        <v>11</v>
      </c>
      <c r="B1" s="68"/>
      <c r="C1" s="68"/>
      <c r="D1" s="68"/>
      <c r="E1" s="68"/>
    </row>
    <row r="2" spans="1:5" ht="15" customHeight="1" x14ac:dyDescent="0.2">
      <c r="A2" s="3"/>
      <c r="B2" s="1"/>
      <c r="C2" s="1"/>
      <c r="D2" s="1"/>
      <c r="E2" s="1"/>
    </row>
    <row r="3" spans="1:5" ht="15.75" customHeight="1" x14ac:dyDescent="0.2">
      <c r="A3" s="69" t="s">
        <v>17</v>
      </c>
      <c r="B3" s="69"/>
      <c r="C3" s="69"/>
      <c r="D3" s="69"/>
      <c r="E3" s="69"/>
    </row>
    <row r="4" spans="1:5" ht="16" x14ac:dyDescent="0.2">
      <c r="A4" s="5" t="s">
        <v>0</v>
      </c>
      <c r="B4" s="6" t="s">
        <v>1</v>
      </c>
      <c r="C4" s="6" t="s">
        <v>2</v>
      </c>
      <c r="D4" s="6" t="s">
        <v>9</v>
      </c>
      <c r="E4" s="6" t="s">
        <v>3</v>
      </c>
    </row>
    <row r="5" spans="1:5" ht="16" x14ac:dyDescent="0.2">
      <c r="A5" s="21" t="s">
        <v>12</v>
      </c>
      <c r="B5" s="23">
        <v>26</v>
      </c>
      <c r="C5" s="22">
        <v>64</v>
      </c>
      <c r="D5" s="7">
        <f t="shared" ref="D5:D9" si="0">C5*B5</f>
        <v>1664</v>
      </c>
      <c r="E5" s="8" t="s">
        <v>4</v>
      </c>
    </row>
    <row r="6" spans="1:5" ht="16" x14ac:dyDescent="0.2">
      <c r="A6" s="21" t="s">
        <v>13</v>
      </c>
      <c r="B6" s="23">
        <v>26</v>
      </c>
      <c r="C6" s="22">
        <v>64</v>
      </c>
      <c r="D6" s="7">
        <f t="shared" si="0"/>
        <v>1664</v>
      </c>
      <c r="E6" s="8" t="s">
        <v>4</v>
      </c>
    </row>
    <row r="7" spans="1:5" ht="16" x14ac:dyDescent="0.2">
      <c r="A7" s="21" t="s">
        <v>14</v>
      </c>
      <c r="B7" s="23">
        <v>26</v>
      </c>
      <c r="C7" s="22">
        <v>573</v>
      </c>
      <c r="D7" s="7">
        <f t="shared" si="0"/>
        <v>14898</v>
      </c>
      <c r="E7" s="8" t="s">
        <v>4</v>
      </c>
    </row>
    <row r="8" spans="1:5" ht="16" x14ac:dyDescent="0.2">
      <c r="A8" s="21" t="s">
        <v>15</v>
      </c>
      <c r="B8" s="23">
        <v>26</v>
      </c>
      <c r="C8" s="22">
        <v>204</v>
      </c>
      <c r="D8" s="7">
        <f t="shared" si="0"/>
        <v>5304</v>
      </c>
      <c r="E8" s="8" t="s">
        <v>4</v>
      </c>
    </row>
    <row r="9" spans="1:5" ht="16" x14ac:dyDescent="0.2">
      <c r="A9" s="21" t="s">
        <v>16</v>
      </c>
      <c r="B9" s="23">
        <v>26</v>
      </c>
      <c r="C9" s="22">
        <v>12</v>
      </c>
      <c r="D9" s="7">
        <f t="shared" si="0"/>
        <v>312</v>
      </c>
      <c r="E9" s="8" t="s">
        <v>4</v>
      </c>
    </row>
    <row r="10" spans="1:5" ht="30" customHeight="1" x14ac:dyDescent="0.2">
      <c r="A10" s="24"/>
      <c r="B10" s="26"/>
      <c r="C10" s="27"/>
      <c r="D10" s="25"/>
      <c r="E10" s="28"/>
    </row>
    <row r="11" spans="1:5" ht="30" customHeight="1" x14ac:dyDescent="0.2">
      <c r="A11" s="69" t="s">
        <v>18</v>
      </c>
      <c r="B11" s="69"/>
      <c r="C11" s="69"/>
      <c r="D11" s="69"/>
      <c r="E11" s="69"/>
    </row>
    <row r="12" spans="1:5" ht="16" x14ac:dyDescent="0.2">
      <c r="A12" s="6" t="s">
        <v>0</v>
      </c>
      <c r="B12" s="6" t="s">
        <v>1</v>
      </c>
      <c r="C12" s="6" t="s">
        <v>2</v>
      </c>
      <c r="D12" s="6" t="s">
        <v>9</v>
      </c>
      <c r="E12" s="6" t="s">
        <v>3</v>
      </c>
    </row>
    <row r="13" spans="1:5" ht="16" x14ac:dyDescent="0.2">
      <c r="A13" s="29" t="s">
        <v>12</v>
      </c>
      <c r="B13" s="31">
        <v>26</v>
      </c>
      <c r="C13" s="22">
        <v>55</v>
      </c>
      <c r="D13" s="9">
        <f t="shared" ref="D13:D21" si="1">C13*B13</f>
        <v>1430</v>
      </c>
      <c r="E13" s="32" t="s">
        <v>19</v>
      </c>
    </row>
    <row r="14" spans="1:5" ht="16" x14ac:dyDescent="0.2">
      <c r="A14" s="30" t="s">
        <v>12</v>
      </c>
      <c r="B14" s="31">
        <v>52</v>
      </c>
      <c r="C14" s="22">
        <v>9</v>
      </c>
      <c r="D14" s="9">
        <f t="shared" si="1"/>
        <v>468</v>
      </c>
      <c r="E14" s="32" t="s">
        <v>19</v>
      </c>
    </row>
    <row r="15" spans="1:5" ht="16" x14ac:dyDescent="0.2">
      <c r="A15" s="30" t="s">
        <v>13</v>
      </c>
      <c r="B15" s="31">
        <v>26</v>
      </c>
      <c r="C15" s="22">
        <v>35</v>
      </c>
      <c r="D15" s="9">
        <f t="shared" si="1"/>
        <v>910</v>
      </c>
      <c r="E15" s="32" t="s">
        <v>19</v>
      </c>
    </row>
    <row r="16" spans="1:5" ht="16" x14ac:dyDescent="0.2">
      <c r="A16" s="30" t="s">
        <v>13</v>
      </c>
      <c r="B16" s="31">
        <v>52</v>
      </c>
      <c r="C16" s="22">
        <v>29</v>
      </c>
      <c r="D16" s="9">
        <f t="shared" si="1"/>
        <v>1508</v>
      </c>
      <c r="E16" s="32" t="s">
        <v>19</v>
      </c>
    </row>
    <row r="17" spans="1:5" ht="16" x14ac:dyDescent="0.2">
      <c r="A17" s="30" t="s">
        <v>14</v>
      </c>
      <c r="B17" s="31">
        <v>26</v>
      </c>
      <c r="C17" s="22">
        <v>264</v>
      </c>
      <c r="D17" s="9">
        <f t="shared" si="1"/>
        <v>6864</v>
      </c>
      <c r="E17" s="32" t="s">
        <v>19</v>
      </c>
    </row>
    <row r="18" spans="1:5" ht="16" x14ac:dyDescent="0.2">
      <c r="A18" s="30" t="s">
        <v>14</v>
      </c>
      <c r="B18" s="31">
        <v>52</v>
      </c>
      <c r="C18" s="22">
        <v>309</v>
      </c>
      <c r="D18" s="9">
        <f t="shared" si="1"/>
        <v>16068</v>
      </c>
      <c r="E18" s="32" t="s">
        <v>19</v>
      </c>
    </row>
    <row r="19" spans="1:5" ht="16" x14ac:dyDescent="0.2">
      <c r="A19" s="30" t="s">
        <v>15</v>
      </c>
      <c r="B19" s="31">
        <v>26</v>
      </c>
      <c r="C19" s="22">
        <v>54</v>
      </c>
      <c r="D19" s="9">
        <f t="shared" si="1"/>
        <v>1404</v>
      </c>
      <c r="E19" s="32" t="s">
        <v>19</v>
      </c>
    </row>
    <row r="20" spans="1:5" ht="16" x14ac:dyDescent="0.2">
      <c r="A20" s="30" t="s">
        <v>15</v>
      </c>
      <c r="B20" s="31">
        <v>52</v>
      </c>
      <c r="C20" s="22">
        <v>150</v>
      </c>
      <c r="D20" s="9">
        <f t="shared" si="1"/>
        <v>7800</v>
      </c>
      <c r="E20" s="32" t="s">
        <v>19</v>
      </c>
    </row>
    <row r="21" spans="1:5" ht="16" x14ac:dyDescent="0.2">
      <c r="A21" s="30" t="s">
        <v>16</v>
      </c>
      <c r="B21" s="31">
        <v>52</v>
      </c>
      <c r="C21" s="22">
        <v>12</v>
      </c>
      <c r="D21" s="9">
        <f t="shared" si="1"/>
        <v>624</v>
      </c>
      <c r="E21" s="32" t="s">
        <v>19</v>
      </c>
    </row>
    <row r="22" spans="1:5" ht="30" customHeight="1" x14ac:dyDescent="0.2">
      <c r="A22" s="24"/>
      <c r="B22" s="26"/>
      <c r="C22" s="27"/>
      <c r="D22" s="25"/>
      <c r="E22" s="28"/>
    </row>
    <row r="23" spans="1:5" ht="15.75" customHeight="1" x14ac:dyDescent="0.2">
      <c r="A23" s="70" t="s">
        <v>20</v>
      </c>
      <c r="B23" s="61"/>
      <c r="C23" s="61"/>
      <c r="D23" s="61"/>
      <c r="E23" s="61"/>
    </row>
    <row r="24" spans="1:5" ht="16" x14ac:dyDescent="0.2">
      <c r="A24" s="6" t="s">
        <v>0</v>
      </c>
      <c r="B24" s="6" t="s">
        <v>1</v>
      </c>
      <c r="C24" s="6" t="s">
        <v>2</v>
      </c>
      <c r="D24" s="6" t="s">
        <v>9</v>
      </c>
      <c r="E24" s="6" t="s">
        <v>3</v>
      </c>
    </row>
    <row r="25" spans="1:5" ht="16" x14ac:dyDescent="0.2">
      <c r="A25" s="33" t="s">
        <v>21</v>
      </c>
      <c r="B25" s="35">
        <v>12</v>
      </c>
      <c r="C25" s="37">
        <v>8</v>
      </c>
      <c r="D25" s="9">
        <f t="shared" ref="D25:D35" si="2">C25*B25</f>
        <v>96</v>
      </c>
      <c r="E25" s="32" t="s">
        <v>32</v>
      </c>
    </row>
    <row r="26" spans="1:5" ht="16" x14ac:dyDescent="0.2">
      <c r="A26" s="33" t="s">
        <v>22</v>
      </c>
      <c r="B26" s="35">
        <v>12</v>
      </c>
      <c r="C26" s="37">
        <v>12</v>
      </c>
      <c r="D26" s="9">
        <f t="shared" si="2"/>
        <v>144</v>
      </c>
      <c r="E26" s="32" t="s">
        <v>32</v>
      </c>
    </row>
    <row r="27" spans="1:5" ht="16" x14ac:dyDescent="0.2">
      <c r="A27" s="33" t="s">
        <v>23</v>
      </c>
      <c r="B27" s="35">
        <v>108</v>
      </c>
      <c r="C27" s="37">
        <v>29</v>
      </c>
      <c r="D27" s="9">
        <f t="shared" si="2"/>
        <v>3132</v>
      </c>
      <c r="E27" s="32" t="s">
        <v>19</v>
      </c>
    </row>
    <row r="28" spans="1:5" ht="16" x14ac:dyDescent="0.2">
      <c r="A28" s="33" t="s">
        <v>24</v>
      </c>
      <c r="B28" s="36">
        <v>26</v>
      </c>
      <c r="C28" s="38">
        <v>21</v>
      </c>
      <c r="D28" s="9">
        <f t="shared" si="2"/>
        <v>546</v>
      </c>
      <c r="E28" s="32" t="s">
        <v>32</v>
      </c>
    </row>
    <row r="29" spans="1:5" ht="16" x14ac:dyDescent="0.2">
      <c r="A29" s="33" t="s">
        <v>25</v>
      </c>
      <c r="B29" s="36">
        <v>26</v>
      </c>
      <c r="C29" s="38">
        <v>7</v>
      </c>
      <c r="D29" s="9">
        <f t="shared" si="2"/>
        <v>182</v>
      </c>
      <c r="E29" s="32" t="s">
        <v>32</v>
      </c>
    </row>
    <row r="30" spans="1:5" ht="16" x14ac:dyDescent="0.2">
      <c r="A30" s="33" t="s">
        <v>26</v>
      </c>
      <c r="B30" s="36">
        <v>108</v>
      </c>
      <c r="C30" s="38">
        <v>30</v>
      </c>
      <c r="D30" s="9">
        <f t="shared" si="2"/>
        <v>3240</v>
      </c>
      <c r="E30" s="32" t="s">
        <v>19</v>
      </c>
    </row>
    <row r="31" spans="1:5" ht="16" x14ac:dyDescent="0.2">
      <c r="A31" s="33" t="s">
        <v>27</v>
      </c>
      <c r="B31" s="36">
        <v>12</v>
      </c>
      <c r="C31" s="38">
        <v>19</v>
      </c>
      <c r="D31" s="9">
        <f t="shared" si="2"/>
        <v>228</v>
      </c>
      <c r="E31" s="32" t="s">
        <v>32</v>
      </c>
    </row>
    <row r="32" spans="1:5" ht="16" x14ac:dyDescent="0.2">
      <c r="A32" s="33" t="s">
        <v>28</v>
      </c>
      <c r="B32" s="36">
        <v>12</v>
      </c>
      <c r="C32" s="38">
        <v>4</v>
      </c>
      <c r="D32" s="9">
        <f t="shared" si="2"/>
        <v>48</v>
      </c>
      <c r="E32" s="32" t="s">
        <v>32</v>
      </c>
    </row>
    <row r="33" spans="1:5" ht="16" x14ac:dyDescent="0.2">
      <c r="A33" s="21" t="s">
        <v>29</v>
      </c>
      <c r="B33" s="36">
        <v>20</v>
      </c>
      <c r="C33" s="39">
        <v>26</v>
      </c>
      <c r="D33" s="9">
        <f t="shared" si="2"/>
        <v>520</v>
      </c>
      <c r="E33" s="32" t="s">
        <v>19</v>
      </c>
    </row>
    <row r="34" spans="1:5" ht="16" x14ac:dyDescent="0.2">
      <c r="A34" s="21" t="s">
        <v>30</v>
      </c>
      <c r="B34" s="35">
        <v>20</v>
      </c>
      <c r="C34" s="39">
        <v>436</v>
      </c>
      <c r="D34" s="9">
        <f t="shared" si="2"/>
        <v>8720</v>
      </c>
      <c r="E34" s="32" t="s">
        <v>19</v>
      </c>
    </row>
    <row r="35" spans="1:5" ht="16" x14ac:dyDescent="0.2">
      <c r="A35" s="34" t="s">
        <v>31</v>
      </c>
      <c r="B35" s="35">
        <v>26</v>
      </c>
      <c r="C35" s="39">
        <v>4</v>
      </c>
      <c r="D35" s="9">
        <f t="shared" si="2"/>
        <v>104</v>
      </c>
      <c r="E35" s="32" t="s">
        <v>32</v>
      </c>
    </row>
    <row r="36" spans="1:5" ht="30" customHeight="1" x14ac:dyDescent="0.2">
      <c r="A36" s="4"/>
      <c r="B36" s="4"/>
      <c r="C36" s="4"/>
      <c r="D36" s="4"/>
      <c r="E36" s="4"/>
    </row>
    <row r="37" spans="1:5" ht="15.75" customHeight="1" x14ac:dyDescent="0.2">
      <c r="A37" s="71" t="s">
        <v>33</v>
      </c>
      <c r="B37" s="72"/>
      <c r="C37" s="72"/>
      <c r="D37" s="72"/>
      <c r="E37" s="72"/>
    </row>
    <row r="38" spans="1:5" ht="16" x14ac:dyDescent="0.2">
      <c r="A38" s="11" t="s">
        <v>0</v>
      </c>
      <c r="B38" s="12"/>
      <c r="C38" s="62" t="s">
        <v>5</v>
      </c>
      <c r="D38" s="63"/>
      <c r="E38" s="6" t="s">
        <v>3</v>
      </c>
    </row>
    <row r="39" spans="1:5" ht="15.75" customHeight="1" x14ac:dyDescent="0.2">
      <c r="A39" s="40" t="s">
        <v>34</v>
      </c>
      <c r="B39" s="41"/>
      <c r="C39" s="84">
        <v>2.0699999999999998</v>
      </c>
      <c r="D39" s="66"/>
      <c r="E39" s="48" t="s">
        <v>6</v>
      </c>
    </row>
    <row r="40" spans="1:5" ht="15.75" customHeight="1" x14ac:dyDescent="0.2">
      <c r="A40" s="40" t="s">
        <v>35</v>
      </c>
      <c r="B40" s="41"/>
      <c r="C40" s="85">
        <v>101.1326</v>
      </c>
      <c r="D40" s="86"/>
      <c r="E40" s="48" t="s">
        <v>6</v>
      </c>
    </row>
    <row r="41" spans="1:5" ht="15.75" customHeight="1" x14ac:dyDescent="0.2">
      <c r="A41" s="42" t="s">
        <v>36</v>
      </c>
      <c r="B41" s="43"/>
      <c r="C41" s="84">
        <v>1.5442</v>
      </c>
      <c r="D41" s="66"/>
      <c r="E41" s="48" t="s">
        <v>6</v>
      </c>
    </row>
    <row r="42" spans="1:5" ht="15.75" customHeight="1" x14ac:dyDescent="0.2">
      <c r="A42" s="40" t="s">
        <v>37</v>
      </c>
      <c r="B42" s="41"/>
      <c r="C42" s="84">
        <v>0.89332</v>
      </c>
      <c r="D42" s="66"/>
      <c r="E42" s="48" t="s">
        <v>6</v>
      </c>
    </row>
    <row r="43" spans="1:5" ht="15.75" customHeight="1" x14ac:dyDescent="0.2">
      <c r="A43" s="40" t="s">
        <v>38</v>
      </c>
      <c r="B43" s="41"/>
      <c r="C43" s="84">
        <v>1</v>
      </c>
      <c r="D43" s="66"/>
      <c r="E43" s="48" t="s">
        <v>6</v>
      </c>
    </row>
    <row r="44" spans="1:5" ht="15.75" customHeight="1" x14ac:dyDescent="0.2">
      <c r="A44" s="40" t="s">
        <v>39</v>
      </c>
      <c r="B44" s="41"/>
      <c r="C44" s="84">
        <v>1.5629999999999999</v>
      </c>
      <c r="D44" s="66"/>
      <c r="E44" s="48" t="s">
        <v>6</v>
      </c>
    </row>
    <row r="45" spans="1:5" ht="15.75" customHeight="1" x14ac:dyDescent="0.2">
      <c r="A45" s="40" t="s">
        <v>40</v>
      </c>
      <c r="B45" s="41"/>
      <c r="C45" s="84">
        <v>0.13</v>
      </c>
      <c r="D45" s="66"/>
      <c r="E45" s="48" t="s">
        <v>6</v>
      </c>
    </row>
    <row r="46" spans="1:5" ht="15.75" customHeight="1" x14ac:dyDescent="0.2">
      <c r="A46" s="40" t="s">
        <v>41</v>
      </c>
      <c r="B46" s="41"/>
      <c r="C46" s="84">
        <v>93.181700000000006</v>
      </c>
      <c r="D46" s="66"/>
      <c r="E46" s="48" t="s">
        <v>6</v>
      </c>
    </row>
    <row r="47" spans="1:5" ht="15.75" customHeight="1" x14ac:dyDescent="0.2">
      <c r="A47" s="40" t="s">
        <v>42</v>
      </c>
      <c r="B47" s="41"/>
      <c r="C47" s="84">
        <v>245.15</v>
      </c>
      <c r="D47" s="66"/>
      <c r="E47" s="48" t="s">
        <v>6</v>
      </c>
    </row>
    <row r="48" spans="1:5" ht="15.75" customHeight="1" x14ac:dyDescent="0.2">
      <c r="A48" s="74" t="s">
        <v>43</v>
      </c>
      <c r="B48" s="77"/>
      <c r="C48" s="64">
        <v>107.297</v>
      </c>
      <c r="D48" s="65"/>
      <c r="E48" s="48" t="s">
        <v>45</v>
      </c>
    </row>
    <row r="49" spans="1:5" ht="15.75" customHeight="1" x14ac:dyDescent="0.2">
      <c r="A49" s="75"/>
      <c r="B49" s="78"/>
      <c r="C49" s="64"/>
      <c r="D49" s="65"/>
      <c r="E49" s="48" t="s">
        <v>46</v>
      </c>
    </row>
    <row r="50" spans="1:5" ht="15.75" customHeight="1" x14ac:dyDescent="0.2">
      <c r="A50" s="76"/>
      <c r="B50" s="79"/>
      <c r="C50" s="64"/>
      <c r="D50" s="65"/>
      <c r="E50" s="48" t="s">
        <v>47</v>
      </c>
    </row>
    <row r="51" spans="1:5" ht="15.75" customHeight="1" x14ac:dyDescent="0.2">
      <c r="A51" s="44" t="s">
        <v>43</v>
      </c>
      <c r="B51" s="45"/>
      <c r="C51" s="64">
        <v>348.56599999999997</v>
      </c>
      <c r="D51" s="65"/>
      <c r="E51" s="48" t="s">
        <v>48</v>
      </c>
    </row>
    <row r="52" spans="1:5" ht="15.75" customHeight="1" x14ac:dyDescent="0.2">
      <c r="A52" s="80" t="s">
        <v>44</v>
      </c>
      <c r="B52" s="81"/>
      <c r="C52" s="64">
        <v>4.08</v>
      </c>
      <c r="D52" s="66"/>
      <c r="E52" s="48" t="s">
        <v>45</v>
      </c>
    </row>
    <row r="53" spans="1:5" ht="15.75" customHeight="1" x14ac:dyDescent="0.2">
      <c r="A53" s="82"/>
      <c r="B53" s="83"/>
      <c r="C53" s="64"/>
      <c r="D53" s="66"/>
      <c r="E53" s="48" t="s">
        <v>46</v>
      </c>
    </row>
    <row r="54" spans="1:5" ht="15.75" customHeight="1" x14ac:dyDescent="0.2">
      <c r="A54" s="82"/>
      <c r="B54" s="83"/>
      <c r="C54" s="64"/>
      <c r="D54" s="66"/>
      <c r="E54" s="48" t="s">
        <v>47</v>
      </c>
    </row>
    <row r="55" spans="1:5" ht="15.75" customHeight="1" x14ac:dyDescent="0.2">
      <c r="A55" s="46" t="s">
        <v>44</v>
      </c>
      <c r="B55" s="47"/>
      <c r="C55" s="64">
        <v>14</v>
      </c>
      <c r="D55" s="66"/>
      <c r="E55" s="48" t="s">
        <v>49</v>
      </c>
    </row>
    <row r="56" spans="1:5" ht="30" customHeight="1" x14ac:dyDescent="0.2">
      <c r="A56" s="15"/>
      <c r="B56" s="10"/>
      <c r="C56" s="16"/>
      <c r="D56" s="17"/>
      <c r="E56" s="18"/>
    </row>
    <row r="57" spans="1:5" ht="15.75" customHeight="1" x14ac:dyDescent="0.2">
      <c r="A57" s="73" t="s">
        <v>50</v>
      </c>
      <c r="B57" s="61"/>
      <c r="C57" s="61"/>
      <c r="D57" s="61"/>
      <c r="E57" s="61"/>
    </row>
    <row r="58" spans="1:5" ht="16" x14ac:dyDescent="0.2">
      <c r="A58" s="11" t="s">
        <v>0</v>
      </c>
      <c r="B58" s="12"/>
      <c r="C58" s="62" t="s">
        <v>7</v>
      </c>
      <c r="D58" s="63"/>
      <c r="E58" s="6" t="s">
        <v>3</v>
      </c>
    </row>
    <row r="59" spans="1:5" ht="15.75" customHeight="1" x14ac:dyDescent="0.2">
      <c r="A59" s="49" t="s">
        <v>51</v>
      </c>
      <c r="B59" s="13"/>
      <c r="C59" s="53">
        <v>26</v>
      </c>
      <c r="D59" s="54"/>
      <c r="E59" s="48" t="s">
        <v>10</v>
      </c>
    </row>
    <row r="60" spans="1:5" ht="15.75" customHeight="1" x14ac:dyDescent="0.2">
      <c r="A60" s="49" t="s">
        <v>52</v>
      </c>
      <c r="B60" s="14"/>
      <c r="C60" s="53">
        <v>436</v>
      </c>
      <c r="D60" s="54"/>
      <c r="E60" s="48" t="s">
        <v>10</v>
      </c>
    </row>
    <row r="61" spans="1:5" ht="15.75" customHeight="1" x14ac:dyDescent="0.2">
      <c r="A61" s="49" t="s">
        <v>53</v>
      </c>
      <c r="B61" s="14"/>
      <c r="C61" s="53">
        <v>4</v>
      </c>
      <c r="D61" s="54"/>
      <c r="E61" s="48" t="s">
        <v>10</v>
      </c>
    </row>
    <row r="62" spans="1:5" ht="15.75" customHeight="1" x14ac:dyDescent="0.2">
      <c r="A62" s="49" t="s">
        <v>54</v>
      </c>
      <c r="B62" s="14"/>
      <c r="C62" s="53">
        <v>7</v>
      </c>
      <c r="D62" s="54"/>
      <c r="E62" s="48" t="s">
        <v>10</v>
      </c>
    </row>
    <row r="63" spans="1:5" ht="15.75" customHeight="1" x14ac:dyDescent="0.2">
      <c r="A63" s="49" t="s">
        <v>67</v>
      </c>
      <c r="B63" s="14"/>
      <c r="C63" s="53">
        <v>30</v>
      </c>
      <c r="D63" s="54"/>
      <c r="E63" s="48" t="s">
        <v>10</v>
      </c>
    </row>
    <row r="64" spans="1:5" ht="15.75" customHeight="1" x14ac:dyDescent="0.2">
      <c r="A64" s="49" t="s">
        <v>66</v>
      </c>
      <c r="B64" s="14"/>
      <c r="C64" s="59">
        <v>4</v>
      </c>
      <c r="D64" s="54"/>
      <c r="E64" s="48" t="s">
        <v>10</v>
      </c>
    </row>
    <row r="65" spans="1:5" ht="15.75" customHeight="1" x14ac:dyDescent="0.2">
      <c r="A65" s="49" t="s">
        <v>55</v>
      </c>
      <c r="B65" s="14"/>
      <c r="C65" s="59">
        <v>19</v>
      </c>
      <c r="D65" s="54"/>
      <c r="E65" s="48" t="s">
        <v>10</v>
      </c>
    </row>
    <row r="66" spans="1:5" ht="15.75" customHeight="1" x14ac:dyDescent="0.2">
      <c r="A66" s="49" t="s">
        <v>56</v>
      </c>
      <c r="B66" s="14"/>
      <c r="C66" s="59">
        <v>12</v>
      </c>
      <c r="D66" s="54"/>
      <c r="E66" s="48" t="s">
        <v>10</v>
      </c>
    </row>
    <row r="67" spans="1:5" ht="15.75" customHeight="1" x14ac:dyDescent="0.2">
      <c r="A67" s="49" t="s">
        <v>57</v>
      </c>
      <c r="B67" s="14"/>
      <c r="C67" s="59">
        <v>29</v>
      </c>
      <c r="D67" s="54"/>
      <c r="E67" s="48" t="s">
        <v>10</v>
      </c>
    </row>
    <row r="68" spans="1:5" ht="15.75" customHeight="1" x14ac:dyDescent="0.2">
      <c r="A68" s="49" t="s">
        <v>58</v>
      </c>
      <c r="B68" s="14"/>
      <c r="C68" s="59">
        <v>21</v>
      </c>
      <c r="D68" s="54"/>
      <c r="E68" s="48" t="s">
        <v>10</v>
      </c>
    </row>
    <row r="69" spans="1:5" ht="15.75" customHeight="1" x14ac:dyDescent="0.2">
      <c r="A69" s="49" t="s">
        <v>59</v>
      </c>
      <c r="B69" s="14"/>
      <c r="C69" s="59">
        <v>8</v>
      </c>
      <c r="D69" s="54"/>
      <c r="E69" s="48" t="s">
        <v>10</v>
      </c>
    </row>
    <row r="70" spans="1:5" ht="15.75" customHeight="1" x14ac:dyDescent="0.2">
      <c r="A70" s="49" t="s">
        <v>60</v>
      </c>
      <c r="B70" s="13"/>
      <c r="C70" s="59">
        <v>12</v>
      </c>
      <c r="D70" s="54"/>
      <c r="E70" s="48" t="s">
        <v>10</v>
      </c>
    </row>
    <row r="71" spans="1:5" ht="15.75" customHeight="1" x14ac:dyDescent="0.2">
      <c r="A71" s="87"/>
      <c r="B71" s="88"/>
      <c r="C71" s="89"/>
      <c r="D71" s="27"/>
      <c r="E71" s="90"/>
    </row>
    <row r="72" spans="1:5" ht="15.75" customHeight="1" x14ac:dyDescent="0.2">
      <c r="A72" s="87"/>
      <c r="B72" s="88"/>
      <c r="C72" s="89"/>
      <c r="D72" s="27"/>
      <c r="E72" s="90"/>
    </row>
    <row r="73" spans="1:5" ht="15.75" customHeight="1" x14ac:dyDescent="0.2">
      <c r="A73" s="60" t="s">
        <v>68</v>
      </c>
      <c r="B73" s="61"/>
      <c r="C73" s="61"/>
      <c r="D73" s="61"/>
      <c r="E73" s="61"/>
    </row>
    <row r="74" spans="1:5" ht="15.75" customHeight="1" x14ac:dyDescent="0.2">
      <c r="A74" s="19" t="s">
        <v>0</v>
      </c>
      <c r="B74" s="20"/>
      <c r="C74" s="62" t="s">
        <v>72</v>
      </c>
      <c r="D74" s="63"/>
      <c r="E74" s="6" t="s">
        <v>3</v>
      </c>
    </row>
    <row r="75" spans="1:5" ht="15.75" customHeight="1" x14ac:dyDescent="0.2">
      <c r="A75" s="55" t="s">
        <v>54</v>
      </c>
      <c r="B75" s="56"/>
      <c r="C75" s="57">
        <v>7</v>
      </c>
      <c r="D75" s="54"/>
      <c r="E75" s="52" t="s">
        <v>71</v>
      </c>
    </row>
    <row r="76" spans="1:5" ht="15.75" customHeight="1" x14ac:dyDescent="0.2">
      <c r="A76" s="49" t="s">
        <v>70</v>
      </c>
      <c r="B76" s="51"/>
      <c r="C76" s="57">
        <v>30</v>
      </c>
      <c r="D76" s="54"/>
      <c r="E76" s="52" t="s">
        <v>71</v>
      </c>
    </row>
    <row r="77" spans="1:5" ht="15.75" customHeight="1" x14ac:dyDescent="0.2">
      <c r="A77" s="55" t="s">
        <v>58</v>
      </c>
      <c r="B77" s="56"/>
      <c r="C77" s="57">
        <v>21</v>
      </c>
      <c r="D77" s="54"/>
      <c r="E77" s="52" t="s">
        <v>71</v>
      </c>
    </row>
    <row r="78" spans="1:5" ht="15.75" customHeight="1" x14ac:dyDescent="0.2">
      <c r="A78" s="55" t="s">
        <v>56</v>
      </c>
      <c r="B78" s="56"/>
      <c r="C78" s="58">
        <v>12</v>
      </c>
      <c r="D78" s="54"/>
      <c r="E78" s="52" t="s">
        <v>71</v>
      </c>
    </row>
    <row r="79" spans="1:5" ht="30" customHeight="1" x14ac:dyDescent="0.2">
      <c r="A79" s="10"/>
      <c r="B79" s="10"/>
      <c r="C79" s="10"/>
      <c r="D79" s="10"/>
      <c r="E79" s="10"/>
    </row>
    <row r="80" spans="1:5" ht="15" customHeight="1" x14ac:dyDescent="0.2">
      <c r="A80" s="60" t="s">
        <v>69</v>
      </c>
      <c r="B80" s="61"/>
      <c r="C80" s="61"/>
      <c r="D80" s="61"/>
      <c r="E80" s="61"/>
    </row>
    <row r="81" spans="1:5" ht="16" x14ac:dyDescent="0.2">
      <c r="A81" s="19" t="s">
        <v>0</v>
      </c>
      <c r="B81" s="20"/>
      <c r="C81" s="62" t="s">
        <v>8</v>
      </c>
      <c r="D81" s="63"/>
      <c r="E81" s="6" t="s">
        <v>3</v>
      </c>
    </row>
    <row r="82" spans="1:5" ht="15.75" customHeight="1" x14ac:dyDescent="0.2">
      <c r="A82" s="55" t="s">
        <v>63</v>
      </c>
      <c r="B82" s="56"/>
      <c r="C82" s="57">
        <v>8</v>
      </c>
      <c r="D82" s="54"/>
      <c r="E82" s="52" t="s">
        <v>62</v>
      </c>
    </row>
    <row r="83" spans="1:5" ht="15.75" customHeight="1" x14ac:dyDescent="0.2">
      <c r="A83" s="50" t="s">
        <v>61</v>
      </c>
      <c r="B83" s="51"/>
      <c r="C83" s="57">
        <v>30</v>
      </c>
      <c r="D83" s="54"/>
      <c r="E83" s="52" t="s">
        <v>62</v>
      </c>
    </row>
    <row r="84" spans="1:5" ht="15.75" customHeight="1" x14ac:dyDescent="0.2">
      <c r="A84" s="55" t="s">
        <v>64</v>
      </c>
      <c r="B84" s="56"/>
      <c r="C84" s="57">
        <v>8</v>
      </c>
      <c r="D84" s="54"/>
      <c r="E84" s="52" t="s">
        <v>62</v>
      </c>
    </row>
    <row r="85" spans="1:5" ht="15.75" customHeight="1" x14ac:dyDescent="0.2">
      <c r="A85" s="55" t="s">
        <v>65</v>
      </c>
      <c r="B85" s="56"/>
      <c r="C85" s="58">
        <v>2</v>
      </c>
      <c r="D85" s="54"/>
      <c r="E85" s="52" t="s">
        <v>62</v>
      </c>
    </row>
    <row r="86" spans="1:5" ht="30" customHeight="1" x14ac:dyDescent="0.2">
      <c r="A86" s="4"/>
      <c r="B86" s="4"/>
      <c r="C86" s="4"/>
      <c r="D86" s="4"/>
      <c r="E86" s="4"/>
    </row>
    <row r="87" spans="1:5" ht="15.75" customHeight="1" x14ac:dyDescent="0.2"/>
    <row r="88" spans="1:5" ht="15.75" customHeight="1" x14ac:dyDescent="0.2"/>
    <row r="89" spans="1:5" ht="15.75" customHeight="1" x14ac:dyDescent="0.2"/>
    <row r="90" spans="1:5" ht="15.75" customHeight="1" x14ac:dyDescent="0.2"/>
    <row r="91" spans="1:5" ht="15.75" customHeight="1" x14ac:dyDescent="0.2"/>
    <row r="92" spans="1:5" ht="15.75" customHeight="1" x14ac:dyDescent="0.2"/>
    <row r="93" spans="1:5" ht="15.75" customHeight="1" x14ac:dyDescent="0.2"/>
    <row r="94" spans="1:5" ht="15.75" customHeight="1" x14ac:dyDescent="0.2"/>
    <row r="95" spans="1:5" ht="15.75" customHeight="1" x14ac:dyDescent="0.2"/>
    <row r="96" spans="1:5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</sheetData>
  <mergeCells count="54">
    <mergeCell ref="A78:B78"/>
    <mergeCell ref="C78:D78"/>
    <mergeCell ref="A75:B75"/>
    <mergeCell ref="C75:D75"/>
    <mergeCell ref="C76:D76"/>
    <mergeCell ref="A77:B77"/>
    <mergeCell ref="C77:D77"/>
    <mergeCell ref="A48:A50"/>
    <mergeCell ref="B48:B50"/>
    <mergeCell ref="A52:B54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50"/>
    <mergeCell ref="A1:E1"/>
    <mergeCell ref="A3:E3"/>
    <mergeCell ref="A23:E23"/>
    <mergeCell ref="A37:E37"/>
    <mergeCell ref="C38:D38"/>
    <mergeCell ref="A11:E11"/>
    <mergeCell ref="C51:D51"/>
    <mergeCell ref="C52:D54"/>
    <mergeCell ref="C55:D55"/>
    <mergeCell ref="C59:D59"/>
    <mergeCell ref="C60:D60"/>
    <mergeCell ref="A57:E57"/>
    <mergeCell ref="C58:D58"/>
    <mergeCell ref="C61:D61"/>
    <mergeCell ref="C62:D62"/>
    <mergeCell ref="C64:D64"/>
    <mergeCell ref="C65:D65"/>
    <mergeCell ref="C66:D66"/>
    <mergeCell ref="C63:D63"/>
    <mergeCell ref="A84:B84"/>
    <mergeCell ref="A85:B85"/>
    <mergeCell ref="C82:D82"/>
    <mergeCell ref="C83:D83"/>
    <mergeCell ref="C84:D84"/>
    <mergeCell ref="C85:D85"/>
    <mergeCell ref="C67:D67"/>
    <mergeCell ref="C68:D68"/>
    <mergeCell ref="C69:D69"/>
    <mergeCell ref="C70:D70"/>
    <mergeCell ref="A82:B82"/>
    <mergeCell ref="A80:E80"/>
    <mergeCell ref="C81:D81"/>
    <mergeCell ref="A73:E73"/>
    <mergeCell ref="C74:D74"/>
  </mergeCells>
  <pageMargins left="0.7" right="0.7" top="0.78740157499999996" bottom="0.78740157499999996" header="0" footer="0"/>
  <pageSetup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Specifikace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Miloň Malina</dc:creator>
  <cp:lastModifiedBy>Michal Maik</cp:lastModifiedBy>
  <dcterms:created xsi:type="dcterms:W3CDTF">2024-01-11T10:11:10Z</dcterms:created>
  <dcterms:modified xsi:type="dcterms:W3CDTF">2026-07-08T09:33:41Z</dcterms:modified>
</cp:coreProperties>
</file>