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SD\AKVOPRO\sledování zakázek\JUHÁSOVÁ\_REALIZACE 2026\1196 - Špindl\Dotace\Technické podmínky\kalkulace\"/>
    </mc:Choice>
  </mc:AlternateContent>
  <xr:revisionPtr revIDLastSave="0" documentId="13_ncr:1_{CD7E21FF-BF14-4F41-BCDA-C79627014C5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1" l="1"/>
  <c r="F16" i="1"/>
  <c r="E16" i="1"/>
</calcChain>
</file>

<file path=xl/sharedStrings.xml><?xml version="1.0" encoding="utf-8"?>
<sst xmlns="http://schemas.openxmlformats.org/spreadsheetml/2006/main" count="44" uniqueCount="44">
  <si>
    <t>CELKEM</t>
  </si>
  <si>
    <t>Cena bez DPH</t>
  </si>
  <si>
    <t>DPH</t>
  </si>
  <si>
    <t>Cena včetně DPH</t>
  </si>
  <si>
    <t>Provozní opatření, zařízení staveniště a realizace za nepřerušeného provozu ÚV</t>
  </si>
  <si>
    <t>Nové železobetonové konstrukce a stavební část technologických prostor</t>
  </si>
  <si>
    <t>Kompletní technologická linka úpravy vody včetně membránové filtrace</t>
  </si>
  <si>
    <t>Potrubní rozvody, čerpací systémy a technologické propojení</t>
  </si>
  <si>
    <t>Minimální standard</t>
  </si>
  <si>
    <t>•	zachování funkčnosti požární ochrany,
•	kontrola a případná obnova hydrantů,
•	nová požární ATS,
•	splnění požadavků PBŘ,
•	hydraulické ověření systému.</t>
  </si>
  <si>
    <t xml:space="preserve">Projektová činnost zhotovitele </t>
  </si>
  <si>
    <t>Požární zabezpečení objektu</t>
  </si>
  <si>
    <t>Elektroinstalace</t>
  </si>
  <si>
    <t>Kalové hospodářství</t>
  </si>
  <si>
    <t>Bourací práce</t>
  </si>
  <si>
    <t>Zemní práce a likvidace odpadu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</si>
  <si>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</si>
  <si>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</si>
  <si>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</si>
  <si>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</si>
  <si>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</si>
  <si>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</si>
  <si>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</si>
  <si>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</si>
  <si>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</si>
  <si>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</si>
  <si>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</si>
  <si>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</si>
  <si>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Nabídkový rozpočet</t>
  </si>
  <si>
    <t>Uvedené položky slouží pro ocenění minimálního rozsahu plnění. Cena jednotlivých položek zahrnuje veškeré dodávky, práce, činnosti, zkoušky, revize, dokumentaci, koordinaci a související náklady nezbytné pro úplné, funkční a provozuschopné provedení díla dle technických podmínek, a to i tehdy, nejsou-li výslovně uvedeny v konkrétní položce rozpočtu</t>
  </si>
  <si>
    <t xml:space="preserve">•	dopracování DSP do realizační dokumentace, 
•	koordinace všech profesí, 
•	inženýrská činnost za účelem obstarání pravomocného rozhodnutí o změně stavby před dokončením díla, bude-li třeba, 
•	dokumentace skutečného provedení v rozsahu požadovaném objednatelem a zákonem, včetně předání v editovatelných digitálních formátech (DWG, DOCX/XLSX apod.) a PDF, 
•	provozní a servisní dokumentace technologie, 
•	předání konfigurací, zdrojových souborů a licencí systémů ASŘTP/PLC/SCADA, 
•	potřebné podklady a stanoviska dotčených orgánů státní správy, podání žádosti o kolaudaci veškerých částí stavby, součinnost při kolaudačním řízení a kolaudaci stavby, 
•	aktualizace provozního řádu úpravny vody.
</t>
  </si>
  <si>
    <t>•	realizace za nepřerušeného provozu úpravny vody, 
•	funkčnost stávající technologie musí být po celou dobu výstavby zachována, 
•	dočasná přepojení, 
•	ochrana stávající technologie, 
•	koordinace odstávek, 
•	havarijní opatření, 
•	dočasná opatření pro zajištění kontinuity výroby pitné vody, 
•	ochrana technologie proti prachu, vibracím a znečištění během realizace, 
•	koordinace realizace s provozovatelem úpravny vody, 
•	zajištění bezpečného provozu úpravny vody po celou dobu realizace.</t>
  </si>
  <si>
    <t>•	zachování stávajícího vnějšího půdorysu a výškového uspořádání objektu, 
•	demolice nevyužívaných filtračních konstrukcí, 
•	demontáž technologických zařízení, 
•	nové technologické prostupy, 
•	lokální stavební úpravy, 
•	sanace dotčených konstrukcí, 
•	ochrana stávající technologie během bourání, 
•	provedení bouracích prací za trvalého provozu úpravny vody, 
•	potřebná statická zajištění během bourání a výstavby,</t>
  </si>
  <si>
    <t>•	nové vodotěsné ŽB konstrukce technologických částí, 
•	úpravy technologických prostor, 
•	hygienicky vhodné povrchy, 
•	prostupy a kotevní systémy, 
•	chemická odolnost konstrukcí, 
•	kompatibilita s provozem ÚV, 
•	vodotěsné provedení konstrukcí dle požadavků pro nádrže na kapaliny, 
•	sanace stávajících podlah, stěn a stropů dotčených realizací, 
•	nové provozní oddělení technologických prostor a dveře, 
•	ochrana konstrukcí proti vzniku trhlin a korozi výztuže.</t>
  </si>
  <si>
    <t>•	zemní práce nezbytné pro realizaci technologických rozvodů a prostupů, 
•	výkopy a pažení, 
•	zpětné zásypy a hutnění, 
•	provizorní zajištění výkopů, 
•	uvedení dotčených ploch a konstrukcí do původního stavu, 
•	likvidace odpadů dle legislativy, 
•	odvoz a ekologická likvidace vybouraných materiálů, 
•	třídění a evidence odpadů, 
•	nakládání s nebezpečnými odpady, pokud vzniknou.</t>
  </si>
  <si>
    <t>•	nové technologické potrubní rozvody, 
•	propojení nové a stávající technologie, 
•	automaticky řízené čerpací systémy, 
•	provozní redundance minimálně 1+1, 
•	frekvenčně řízená čerpadla, 
•	materiály vhodné pro pitnou vodu, 
•	nerezové potrubí minimálně AISI 304 nebo ekvivalent, 
•	modernizace rozvodů provozní vody, 
•	rozvody pro praní filtrů a membrán, 
•	úpravy akumulace a vnitřních rozvodů.</t>
  </si>
  <si>
    <t xml:space="preserve">
•	odvádění technologických odpadních vod, 
•	neutralizace vod z chemického praní membrán, 
•	bezpečné vypouštění odpadních vod, 
•	napojení na stávající kanalizační systém..</t>
  </si>
  <si>
    <t>•	individuální a komplexní zkoušky, 
•	technická podpora během ověřovacího provozu v délce min. 12 měsíců, 
•	optimalizace technologie, 
•	technologický dohled, 
•	zaškolení obsluhy, 
•	garance výkonu min. 45 l/s, 
•	garance kvality pitné vody dle legislativy, 
•	servisní podpora během záruční doby, 
•	dostupnost náhradních dílů.</t>
  </si>
  <si>
    <t>•	kompletní rekonstrukce technologických elektroinstalací včetně rozvaděčů, kabeláže a napájení technologie, 
•	nový systém ASŘTP, 
•	nový PLC systém, 
•	napojení na stávající SCADA, 
•	dálkový dohled a správa, 
•	archivace dat, 
•	alarmové funkce, 
•	zálohované napájení ASŘTP, 
•	monitoring a přenos provozních a poruchových stavů technologie, 
•	kompatibilita se stávající elektro soustavou, 
•	software, licence a konfigurace systémů ASŘTP/PLC/SCADA, 
•	předání zdrojových souborů, konfigurací a záloh systému</t>
  </si>
  <si>
    <t>Chemické hospodářství a stabilizace pitné vody</t>
  </si>
  <si>
    <t xml:space="preserve">•	dávkování koagulantu, 
•	dávkování alkalizačních činidel, 
•	dávkování CO₂, 
•	dávkování chlornanu sodného, 
•	technologie stabilizace vody, 
•	UV dezinfekce, 
•	kontinuální měření pH a chloru, 
•	skladování chemikálií včetně havarijního zabezpečení, 
•	stabilizace upravené vody, 
•	kontaktní filtrace přes vápencovou drť nebo technicky rovnocenné řešení, 
•	úprava alkality a pH, 
</t>
  </si>
  <si>
    <t xml:space="preserve"> "Dostavba úpravny vody Špindlerův Mlýn"</t>
  </si>
  <si>
    <r>
      <t xml:space="preserve">•	nová technologická linka pro navýšení výkonu úpravny, 
•	minimální výkon nové linky 30 l/s, 
•	minimální celkový výkon úpravny 45 l/s, 
•	membránová filtrace, 
•	tlaková flokulace, 
•	automatický provoz technologie, 
•	automatické praní membrán, 
•	chemické praní membrán, 
•	kontinuální monitoring provozních parametrů, 
•	automatická regulace výkonu a dávkování chemikálií, 
•	kompatibilita se stávající technologií, 
•	bezpečný provoz při zhoršené kvalitě surové vody, 
•	</t>
    </r>
    <r>
      <rPr>
        <sz val="11"/>
        <color theme="1"/>
        <rFont val="Calibri"/>
        <family val="2"/>
        <charset val="238"/>
      </rPr>
      <t>návrh technologie dle parametrů surové vody uvedených v příloze "kvalita surové vody"</t>
    </r>
    <r>
      <rPr>
        <sz val="11"/>
        <color rgb="FF000000"/>
        <rFont val="Calibri"/>
        <family val="2"/>
        <charset val="238"/>
      </rPr>
      <t xml:space="preserve">
•	zachování / rekonstrukce / úprava stávající filtrační větve, 
•	výměna filtračních náplní, 
•	provoz záložní větve min. 15 l/s, 
</t>
    </r>
  </si>
  <si>
    <t>Provozní ověření technologie a garance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</si>
</sst>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_-* #,##0\ &quot;Kč&quot;_-;\-* #,##0\ &quot;Kč&quot;_-;_-* &quot;-&quot;??\ &quot;Kč&quot;_-;_-@_-"/>
  </numFmts>
  <fonts count="7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8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 wrapText="1"/>
    </xf>
    <xf numFmtId="44" fontId="1" fillId="0" borderId="1" xfId="0" applyNumberFormat="1" applyFont="1" applyBorder="1" applyAlignment="1">
      <alignment vertical="center" wrapText="1"/>
    </xf>
    <xf numFmtId="44" fontId="1" fillId="0" borderId="4" xfId="0" applyNumberFormat="1" applyFont="1" applyBorder="1" applyAlignment="1">
      <alignment vertical="center" wrapText="1"/>
    </xf>
    <xf numFmtId="44" fontId="0" fillId="0" borderId="1" xfId="0" applyNumberFormat="1" applyBorder="1" applyAlignment="1">
      <alignment vertical="center" wrapText="1"/>
    </xf>
    <xf numFmtId="44" fontId="0" fillId="0" borderId="4" xfId="0" applyNumberFormat="1" applyBorder="1" applyAlignment="1">
      <alignment vertical="center" wrapText="1"/>
    </xf>
    <xf numFmtId="44" fontId="1" fillId="2" borderId="2" xfId="0" applyNumberFormat="1" applyFont="1" applyFill="1" applyBorder="1" applyAlignment="1">
      <alignment vertical="center" wrapText="1"/>
    </xf>
    <xf numFmtId="44" fontId="1" fillId="2" borderId="5" xfId="0" applyNumberFormat="1" applyFont="1" applyFill="1" applyBorder="1" applyAlignment="1">
      <alignment vertical="center" wrapText="1"/>
    </xf>
    <xf numFmtId="44" fontId="1" fillId="2" borderId="1" xfId="0" applyNumberFormat="1" applyFont="1" applyFill="1" applyBorder="1" applyAlignment="1">
      <alignment vertical="center" wrapText="1"/>
    </xf>
    <xf numFmtId="44" fontId="1" fillId="2" borderId="4" xfId="0" applyNumberFormat="1" applyFont="1" applyFill="1" applyBorder="1" applyAlignment="1">
      <alignment vertical="center" wrapText="1"/>
    </xf>
    <xf numFmtId="44" fontId="0" fillId="2" borderId="1" xfId="0" applyNumberFormat="1" applyFill="1" applyBorder="1" applyAlignment="1">
      <alignment vertical="center" wrapText="1"/>
    </xf>
    <xf numFmtId="44" fontId="0" fillId="2" borderId="4" xfId="0" applyNumberFormat="1" applyFill="1" applyBorder="1" applyAlignment="1">
      <alignment vertical="center" wrapText="1"/>
    </xf>
    <xf numFmtId="44" fontId="0" fillId="2" borderId="7" xfId="0" applyNumberFormat="1" applyFill="1" applyBorder="1" applyAlignment="1">
      <alignment vertical="center" wrapText="1"/>
    </xf>
    <xf numFmtId="44" fontId="0" fillId="2" borderId="8" xfId="0" applyNumberFormat="1" applyFill="1" applyBorder="1" applyAlignment="1">
      <alignment vertical="center" wrapText="1"/>
    </xf>
    <xf numFmtId="0" fontId="0" fillId="2" borderId="10" xfId="0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0" fillId="2" borderId="12" xfId="0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44" fontId="2" fillId="3" borderId="3" xfId="0" applyNumberFormat="1" applyFont="1" applyFill="1" applyBorder="1" applyAlignment="1">
      <alignment vertical="center" wrapText="1"/>
    </xf>
    <xf numFmtId="44" fontId="2" fillId="3" borderId="6" xfId="0" applyNumberFormat="1" applyFont="1" applyFill="1" applyBorder="1" applyAlignment="1">
      <alignment vertical="center" wrapText="1"/>
    </xf>
    <xf numFmtId="164" fontId="2" fillId="3" borderId="3" xfId="0" applyNumberFormat="1" applyFont="1" applyFill="1" applyBorder="1" applyAlignment="1">
      <alignment horizontal="center" vertical="center" wrapText="1"/>
    </xf>
    <xf numFmtId="164" fontId="2" fillId="3" borderId="6" xfId="0" applyNumberFormat="1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11" xfId="0" applyFont="1" applyFill="1" applyBorder="1" applyAlignment="1">
      <alignment horizontal="left" vertical="center" wrapText="1"/>
    </xf>
    <xf numFmtId="0" fontId="0" fillId="4" borderId="11" xfId="0" applyFill="1" applyBorder="1" applyAlignment="1">
      <alignment horizontal="left" vertical="center" wrapText="1"/>
    </xf>
    <xf numFmtId="44" fontId="0" fillId="4" borderId="1" xfId="0" applyNumberFormat="1" applyFill="1" applyBorder="1" applyAlignment="1">
      <alignment vertical="center" wrapText="1"/>
    </xf>
    <xf numFmtId="44" fontId="0" fillId="4" borderId="4" xfId="0" applyNumberFormat="1" applyFill="1" applyBorder="1" applyAlignment="1">
      <alignment vertical="center" wrapText="1"/>
    </xf>
    <xf numFmtId="0" fontId="1" fillId="4" borderId="12" xfId="0" applyFont="1" applyFill="1" applyBorder="1" applyAlignment="1">
      <alignment horizontal="left" vertical="center" wrapText="1"/>
    </xf>
    <xf numFmtId="0" fontId="0" fillId="4" borderId="12" xfId="0" applyFill="1" applyBorder="1" applyAlignment="1">
      <alignment horizontal="left" vertical="center" wrapText="1"/>
    </xf>
    <xf numFmtId="44" fontId="0" fillId="4" borderId="7" xfId="0" applyNumberFormat="1" applyFill="1" applyBorder="1" applyAlignment="1">
      <alignment vertical="center" wrapText="1"/>
    </xf>
    <xf numFmtId="44" fontId="0" fillId="4" borderId="8" xfId="0" applyNumberFormat="1" applyFill="1" applyBorder="1" applyAlignment="1">
      <alignment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"/>
  <sheetViews>
    <sheetView tabSelected="1" topLeftCell="B1" zoomScale="125" zoomScaleNormal="70" workbookViewId="0">
      <selection activeCell="B17" sqref="B17:G17"/>
    </sheetView>
  </sheetViews>
  <sheetFormatPr defaultColWidth="9.109375" defaultRowHeight="14.4" x14ac:dyDescent="0.3"/>
  <cols>
    <col min="1" max="1" width="9.109375" style="1" hidden="1" customWidth="1"/>
    <col min="2" max="2" width="9.109375" style="1" customWidth="1"/>
    <col min="3" max="4" width="45" style="1" customWidth="1"/>
    <col min="5" max="5" width="14.77734375" style="3" customWidth="1"/>
    <col min="6" max="6" width="13.44140625" style="3" customWidth="1"/>
    <col min="7" max="7" width="13.77734375" style="3" customWidth="1"/>
    <col min="8" max="16384" width="9.109375" style="1"/>
  </cols>
  <sheetData>
    <row r="1" spans="2:7" ht="14.4" customHeight="1" x14ac:dyDescent="0.3">
      <c r="B1" s="45" t="s">
        <v>41</v>
      </c>
      <c r="C1" s="45"/>
      <c r="D1" s="45"/>
      <c r="E1" s="45"/>
      <c r="F1" s="45"/>
      <c r="G1" s="45"/>
    </row>
    <row r="2" spans="2:7" ht="15" thickBot="1" x14ac:dyDescent="0.35">
      <c r="B2" s="45"/>
      <c r="C2" s="45"/>
      <c r="D2" s="45"/>
      <c r="E2" s="45"/>
      <c r="F2" s="45"/>
      <c r="G2" s="45"/>
    </row>
    <row r="3" spans="2:7" ht="30" customHeight="1" thickBot="1" x14ac:dyDescent="0.35">
      <c r="B3" s="44" t="s">
        <v>28</v>
      </c>
      <c r="C3" s="44"/>
      <c r="D3" s="25" t="s">
        <v>8</v>
      </c>
      <c r="E3" s="23" t="s">
        <v>1</v>
      </c>
      <c r="F3" s="23" t="s">
        <v>2</v>
      </c>
      <c r="G3" s="24" t="s">
        <v>3</v>
      </c>
    </row>
    <row r="4" spans="2:7" ht="274.8" customHeight="1" x14ac:dyDescent="0.3">
      <c r="B4" s="31" t="s">
        <v>16</v>
      </c>
      <c r="C4" s="26" t="s">
        <v>10</v>
      </c>
      <c r="D4" s="16" t="s">
        <v>30</v>
      </c>
      <c r="E4" s="8"/>
      <c r="F4" s="8"/>
      <c r="G4" s="9"/>
    </row>
    <row r="5" spans="2:7" ht="251.4" customHeight="1" x14ac:dyDescent="0.3">
      <c r="B5" s="30" t="s">
        <v>17</v>
      </c>
      <c r="C5" s="27" t="s">
        <v>4</v>
      </c>
      <c r="D5" s="17" t="s">
        <v>31</v>
      </c>
      <c r="E5" s="4"/>
      <c r="F5" s="4"/>
      <c r="G5" s="5"/>
    </row>
    <row r="6" spans="2:7" ht="214.2" customHeight="1" x14ac:dyDescent="0.3">
      <c r="B6" s="31" t="s">
        <v>18</v>
      </c>
      <c r="C6" s="28" t="s">
        <v>14</v>
      </c>
      <c r="D6" s="18" t="s">
        <v>32</v>
      </c>
      <c r="E6" s="10"/>
      <c r="F6" s="10"/>
      <c r="G6" s="11"/>
    </row>
    <row r="7" spans="2:7" s="2" customFormat="1" ht="221.4" customHeight="1" x14ac:dyDescent="0.3">
      <c r="B7" s="30" t="s">
        <v>19</v>
      </c>
      <c r="C7" s="27" t="s">
        <v>5</v>
      </c>
      <c r="D7" s="17" t="s">
        <v>33</v>
      </c>
      <c r="E7" s="6"/>
      <c r="F7" s="6"/>
      <c r="G7" s="7"/>
    </row>
    <row r="8" spans="2:7" s="2" customFormat="1" ht="184.8" customHeight="1" x14ac:dyDescent="0.3">
      <c r="B8" s="31" t="s">
        <v>20</v>
      </c>
      <c r="C8" s="28" t="s">
        <v>15</v>
      </c>
      <c r="D8" s="18" t="s">
        <v>34</v>
      </c>
      <c r="E8" s="12"/>
      <c r="F8" s="12"/>
      <c r="G8" s="13"/>
    </row>
    <row r="9" spans="2:7" s="2" customFormat="1" ht="292.2" customHeight="1" x14ac:dyDescent="0.3">
      <c r="B9" s="32" t="s">
        <v>21</v>
      </c>
      <c r="C9" s="33" t="s">
        <v>6</v>
      </c>
      <c r="D9" s="34" t="s">
        <v>42</v>
      </c>
      <c r="E9" s="35"/>
      <c r="F9" s="35"/>
      <c r="G9" s="36"/>
    </row>
    <row r="10" spans="2:7" s="2" customFormat="1" ht="184.8" customHeight="1" x14ac:dyDescent="0.3">
      <c r="B10" s="31" t="s">
        <v>22</v>
      </c>
      <c r="C10" s="28" t="s">
        <v>7</v>
      </c>
      <c r="D10" s="18" t="s">
        <v>35</v>
      </c>
      <c r="E10" s="12"/>
      <c r="F10" s="12"/>
      <c r="G10" s="13"/>
    </row>
    <row r="11" spans="2:7" s="2" customFormat="1" ht="225" customHeight="1" x14ac:dyDescent="0.3">
      <c r="B11" s="32" t="s">
        <v>23</v>
      </c>
      <c r="C11" s="41" t="s">
        <v>39</v>
      </c>
      <c r="D11" s="34" t="s">
        <v>40</v>
      </c>
      <c r="E11" s="35"/>
      <c r="F11" s="35"/>
      <c r="G11" s="36"/>
    </row>
    <row r="12" spans="2:7" s="2" customFormat="1" ht="252.6" customHeight="1" x14ac:dyDescent="0.3">
      <c r="B12" s="31" t="s">
        <v>24</v>
      </c>
      <c r="C12" s="29" t="s">
        <v>12</v>
      </c>
      <c r="D12" s="19" t="s">
        <v>38</v>
      </c>
      <c r="E12" s="14"/>
      <c r="F12" s="14"/>
      <c r="G12" s="15"/>
    </row>
    <row r="13" spans="2:7" s="2" customFormat="1" ht="84" customHeight="1" x14ac:dyDescent="0.3">
      <c r="B13" s="32" t="s">
        <v>25</v>
      </c>
      <c r="C13" s="37" t="s">
        <v>13</v>
      </c>
      <c r="D13" s="38" t="s">
        <v>36</v>
      </c>
      <c r="E13" s="39"/>
      <c r="F13" s="39"/>
      <c r="G13" s="40"/>
    </row>
    <row r="14" spans="2:7" s="2" customFormat="1" ht="80.400000000000006" customHeight="1" x14ac:dyDescent="0.3">
      <c r="B14" s="31" t="s">
        <v>26</v>
      </c>
      <c r="C14" s="29" t="s">
        <v>11</v>
      </c>
      <c r="D14" s="19" t="s">
        <v>9</v>
      </c>
      <c r="E14" s="14"/>
      <c r="F14" s="14"/>
      <c r="G14" s="15"/>
    </row>
    <row r="15" spans="2:7" s="2" customFormat="1" ht="153" customHeight="1" thickBot="1" x14ac:dyDescent="0.35">
      <c r="B15" s="32" t="s">
        <v>27</v>
      </c>
      <c r="C15" s="37" t="s">
        <v>43</v>
      </c>
      <c r="D15" s="38" t="s">
        <v>37</v>
      </c>
      <c r="E15" s="39"/>
      <c r="F15" s="39"/>
      <c r="G15" s="40"/>
    </row>
    <row r="16" spans="2:7" ht="30" customHeight="1" thickBot="1" x14ac:dyDescent="0.35">
      <c r="B16" s="43" t="s">
        <v>0</v>
      </c>
      <c r="C16" s="43"/>
      <c r="D16" s="20"/>
      <c r="E16" s="21">
        <f>SUM(E4:E15)</f>
        <v>0</v>
      </c>
      <c r="F16" s="21">
        <f>SUM(F4:F15)</f>
        <v>0</v>
      </c>
      <c r="G16" s="22">
        <f>SUM(G4:G15)</f>
        <v>0</v>
      </c>
    </row>
    <row r="17" spans="2:7" ht="43.8" customHeight="1" x14ac:dyDescent="0.3">
      <c r="B17" s="42" t="s">
        <v>29</v>
      </c>
      <c r="C17" s="42"/>
      <c r="D17" s="42"/>
      <c r="E17" s="42"/>
      <c r="F17" s="42"/>
      <c r="G17" s="42"/>
    </row>
    <row r="18" spans="2:7" x14ac:dyDescent="0.3">
      <c r="C18" s="42"/>
      <c r="D18" s="42"/>
      <c r="E18" s="42"/>
      <c r="F18" s="42"/>
      <c r="G18" s="42"/>
    </row>
  </sheetData>
  <mergeCells count="5">
    <mergeCell ref="C18:G18"/>
    <mergeCell ref="B16:C16"/>
    <mergeCell ref="B3:C3"/>
    <mergeCell ref="B1:G2"/>
    <mergeCell ref="B17:G17"/>
  </mergeCells>
  <phoneticPr fontId="3" type="noConversion"/>
  <pageMargins left="0.70000000000000007" right="0.70000000000000007" top="0.78740157500000008" bottom="0.78740157500000008" header="0.30000000000000004" footer="0.30000000000000004"/>
  <pageSetup paperSize="9" scale="28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Stejskal</dc:creator>
  <cp:lastModifiedBy>Eliška Juhásová</cp:lastModifiedBy>
  <cp:lastPrinted>2026-06-05T08:05:40Z</cp:lastPrinted>
  <dcterms:created xsi:type="dcterms:W3CDTF">2014-05-06T12:34:00Z</dcterms:created>
  <dcterms:modified xsi:type="dcterms:W3CDTF">2026-06-09T11:06:50Z</dcterms:modified>
</cp:coreProperties>
</file>