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G53" i="1" l="1"/>
  <c r="H53" i="1"/>
  <c r="H52" i="1"/>
  <c r="G52" i="1"/>
  <c r="H50" i="1"/>
  <c r="G50" i="1"/>
  <c r="G38" i="1"/>
  <c r="G33" i="1" l="1"/>
  <c r="H24" i="1" l="1"/>
  <c r="G51" i="1" s="1"/>
  <c r="G54" i="1" l="1"/>
  <c r="H51" i="1"/>
  <c r="H54" i="1" s="1"/>
  <c r="G14" i="1"/>
  <c r="H56" i="1" l="1"/>
  <c r="H55" i="1"/>
  <c r="G56" i="1"/>
  <c r="G55" i="1"/>
</calcChain>
</file>

<file path=xl/sharedStrings.xml><?xml version="1.0" encoding="utf-8"?>
<sst xmlns="http://schemas.openxmlformats.org/spreadsheetml/2006/main" count="43" uniqueCount="36">
  <si>
    <t>Cenová kalkulace poskytovaných služeb</t>
  </si>
  <si>
    <t>Pravidelný svoz směsného komunálního odpadu (kód: 200301)</t>
  </si>
  <si>
    <t>Druh 
nádob</t>
  </si>
  <si>
    <t>Počet nádob
ks</t>
  </si>
  <si>
    <t>Počet svozů/rok</t>
  </si>
  <si>
    <t>Cena za svoz všech nádob/rok 
(Kč bez DPH)</t>
  </si>
  <si>
    <t>Úprava, využití a odstranění směsného komunálního odpadu (kód: 200301)</t>
  </si>
  <si>
    <t>Kód odpadu</t>
  </si>
  <si>
    <t>Název odpadu</t>
  </si>
  <si>
    <t>Cena v Kč bez DPH za 1 t</t>
  </si>
  <si>
    <t>Cena celkem v Kč bez DPH za rok</t>
  </si>
  <si>
    <t>Směsný komunální odpad</t>
  </si>
  <si>
    <t>Bude fakturováno podle skutečně odvezeného množství.</t>
  </si>
  <si>
    <t>služba</t>
  </si>
  <si>
    <t>počet roků</t>
  </si>
  <si>
    <t>Kč / rok</t>
  </si>
  <si>
    <t>C E L K E M  bez  DPH</t>
  </si>
  <si>
    <t>DPH 15 %</t>
  </si>
  <si>
    <t>C E L K E M  včetně  DPH</t>
  </si>
  <si>
    <t>Předpokládané množství odpadu 
v t za rok</t>
  </si>
  <si>
    <t>kontejner</t>
  </si>
  <si>
    <t>Cena za svoz 
1 kontejneru
(Kč bez DPH)</t>
  </si>
  <si>
    <t>Souhrn dílčích služeb za 1 rok a za 4 roky plnění</t>
  </si>
  <si>
    <t>Kč / 4 roky</t>
  </si>
  <si>
    <t>Předpokl. počet svozů/rok</t>
  </si>
  <si>
    <t xml:space="preserve">Obec Kaliště
Kaliště 53
251 65 Ondřejov </t>
  </si>
  <si>
    <t>V obci Kaliště bude využíváno: 112 ks 120 l nádob, 63 ks 240 l nádob a 22 ks 1100 l nádob.</t>
  </si>
  <si>
    <t>Počet nádob celkem</t>
  </si>
  <si>
    <t>Cena za 1 svoz 
všech nádob 
(Kč bez DPH)</t>
  </si>
  <si>
    <t>Cena za 1 svoz všech nádob obsahuje veškeré náklady dodavatele související s předmětem plnění (poskytnutí veškerých sběrných nádob, zajištění pravidelného svozu směsného komunálního odpadu, manipulace s odpadními nádobami, atd.) kromě nakládání s odpadem, které je oceněno samostatně (viz níže). Četnost svozů za rok: 1x za 14 dnů.</t>
  </si>
  <si>
    <t>Doplňkový svoz směsného komunálního odpadu (kód: 200301)</t>
  </si>
  <si>
    <t>Cena za svoz 1 kontejneru/rok</t>
  </si>
  <si>
    <t>Samostatný svoz směsného komunálního odpadu (kód 200301) z 1100l nádob, doplněk výše uvedeného svozu prováděný ve druhém týdnu v období 1.4.-31.10. kalendářního roku.            Cena za 1 svoz jedné nádoby bude obsahovat tyto náklady dodavatele související s předmětem plnění - zajištění doplňkového svozu směsného komunálního odpadu, manipulace s odpadními nádobami a likvidace odpadu.</t>
  </si>
  <si>
    <t>Svoz směsného komunálního odpadu (kód: 200301) z velkoobjemového kontejneru</t>
  </si>
  <si>
    <t>Cena za svoz 
všech kontejnerů/rok 
(Kč bez DPH)</t>
  </si>
  <si>
    <r>
      <t>Velkoobjemový kontejner o objemu 5m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3 </t>
    </r>
    <r>
      <rPr>
        <sz val="11"/>
        <color theme="1"/>
        <rFont val="Calibri"/>
        <family val="2"/>
        <charset val="238"/>
        <scheme val="minor"/>
      </rPr>
      <t xml:space="preserve">na hákový nosič </t>
    </r>
    <r>
      <rPr>
        <sz val="11"/>
        <color theme="1"/>
        <rFont val="Calibri"/>
        <family val="2"/>
        <charset val="238"/>
        <scheme val="minor"/>
      </rPr>
      <t>je ve vlastnictví objednatele. Kontejner je umístěn v místní části Poddubí. Svoz bude probíhat na základě výzvy objednatele. Objednatel předpokládá 40 svozů za rok. Cena za svoz 1 kontejneru obsahuje veškeré náklady dodavatele související s předmětem plnění (zajištění svozu, manipulace, atd.) kromě nakládání s odpadem, které je oceněno samostatně (viz výše).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</si>
</sst>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6" xfId="0" applyFont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11" fillId="0" borderId="6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/>
    <xf numFmtId="0" fontId="4" fillId="0" borderId="5" xfId="0" applyFont="1" applyBorder="1" applyAlignment="1"/>
    <xf numFmtId="4" fontId="4" fillId="0" borderId="6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Border="1" applyAlignment="1"/>
    <xf numFmtId="0" fontId="10" fillId="0" borderId="6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right" vertical="center"/>
    </xf>
    <xf numFmtId="4" fontId="17" fillId="0" borderId="6" xfId="0" applyNumberFormat="1" applyFont="1" applyBorder="1" applyAlignment="1">
      <alignment horizontal="right" vertical="center"/>
    </xf>
    <xf numFmtId="4" fontId="17" fillId="0" borderId="6" xfId="0" applyNumberFormat="1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11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11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4" fontId="17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7" fillId="0" borderId="0" xfId="0" applyNumberFormat="1" applyFont="1" applyBorder="1" applyAlignment="1"/>
    <xf numFmtId="0" fontId="0" fillId="0" borderId="0" xfId="0" applyBorder="1"/>
    <xf numFmtId="0" fontId="9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4" fillId="0" borderId="4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  <protection locked="0"/>
    </xf>
    <xf numFmtId="4" fontId="13" fillId="0" borderId="2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Fill="1" applyBorder="1" applyAlignment="1"/>
    <xf numFmtId="0" fontId="1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13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" fontId="13" fillId="0" borderId="7" xfId="0" applyNumberFormat="1" applyFont="1" applyBorder="1" applyAlignment="1" applyProtection="1">
      <alignment horizontal="center" vertical="center"/>
      <protection locked="0"/>
    </xf>
    <xf numFmtId="4" fontId="13" fillId="0" borderId="9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10" fillId="0" borderId="7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vertical="center"/>
    </xf>
    <xf numFmtId="0" fontId="15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0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selection activeCell="H24" sqref="H24"/>
    </sheetView>
  </sheetViews>
  <sheetFormatPr defaultRowHeight="15" x14ac:dyDescent="0.25"/>
  <cols>
    <col min="1" max="1" width="1.7109375" customWidth="1"/>
    <col min="2" max="2" width="2.7109375" customWidth="1"/>
    <col min="3" max="5" width="10.7109375" customWidth="1"/>
    <col min="6" max="7" width="14.7109375" customWidth="1"/>
    <col min="8" max="8" width="17.85546875" customWidth="1"/>
    <col min="9" max="9" width="2.7109375" customWidth="1"/>
  </cols>
  <sheetData>
    <row r="1" spans="2:9" ht="15" customHeight="1" x14ac:dyDescent="0.25"/>
    <row r="2" spans="2:9" ht="15" customHeight="1" x14ac:dyDescent="0.25">
      <c r="B2" s="1"/>
      <c r="C2" s="2"/>
      <c r="D2" s="2"/>
      <c r="E2" s="2"/>
      <c r="F2" s="2"/>
      <c r="G2" s="2"/>
      <c r="H2" s="2"/>
      <c r="I2" s="3"/>
    </row>
    <row r="3" spans="2:9" ht="23.25" x14ac:dyDescent="0.25">
      <c r="B3" s="4"/>
      <c r="C3" s="86" t="s">
        <v>0</v>
      </c>
      <c r="D3" s="87"/>
      <c r="E3" s="87"/>
      <c r="F3" s="87"/>
      <c r="G3" s="87"/>
      <c r="H3" s="87"/>
      <c r="I3" s="5"/>
    </row>
    <row r="4" spans="2:9" ht="15.75" x14ac:dyDescent="0.25">
      <c r="B4" s="4"/>
      <c r="C4" s="23"/>
      <c r="D4" s="40"/>
      <c r="E4" s="40"/>
      <c r="F4" s="40"/>
      <c r="G4" s="40"/>
      <c r="H4" s="40"/>
      <c r="I4" s="5"/>
    </row>
    <row r="5" spans="2:9" ht="15" customHeight="1" x14ac:dyDescent="0.25">
      <c r="B5" s="4"/>
      <c r="C5" s="71" t="s">
        <v>25</v>
      </c>
      <c r="D5" s="88"/>
      <c r="E5" s="88"/>
      <c r="F5" s="6"/>
      <c r="G5" s="6"/>
      <c r="H5" s="6"/>
      <c r="I5" s="5"/>
    </row>
    <row r="6" spans="2:9" x14ac:dyDescent="0.25">
      <c r="B6" s="4"/>
      <c r="C6" s="88"/>
      <c r="D6" s="88"/>
      <c r="E6" s="88"/>
      <c r="F6" s="25"/>
      <c r="G6" s="25"/>
      <c r="H6" s="25"/>
      <c r="I6" s="5"/>
    </row>
    <row r="7" spans="2:9" x14ac:dyDescent="0.25">
      <c r="B7" s="4"/>
      <c r="C7" s="88"/>
      <c r="D7" s="88"/>
      <c r="E7" s="88"/>
      <c r="F7" s="30"/>
      <c r="G7" s="31"/>
      <c r="H7" s="31"/>
      <c r="I7" s="5"/>
    </row>
    <row r="8" spans="2:9" x14ac:dyDescent="0.25">
      <c r="B8" s="4"/>
      <c r="C8" s="29"/>
      <c r="D8" s="29"/>
      <c r="E8" s="29"/>
      <c r="F8" s="30"/>
      <c r="G8" s="31"/>
      <c r="H8" s="31"/>
      <c r="I8" s="5"/>
    </row>
    <row r="9" spans="2:9" ht="15.75" x14ac:dyDescent="0.25">
      <c r="B9" s="4"/>
      <c r="C9" s="83" t="s">
        <v>1</v>
      </c>
      <c r="D9" s="85"/>
      <c r="E9" s="85"/>
      <c r="F9" s="85"/>
      <c r="G9" s="85"/>
      <c r="H9" s="85"/>
      <c r="I9" s="5"/>
    </row>
    <row r="10" spans="2:9" ht="7.9" customHeight="1" x14ac:dyDescent="0.25">
      <c r="B10" s="4"/>
      <c r="C10" s="45"/>
      <c r="D10" s="46"/>
      <c r="E10" s="46"/>
      <c r="F10" s="46"/>
      <c r="G10" s="46"/>
      <c r="H10" s="46"/>
      <c r="I10" s="5"/>
    </row>
    <row r="11" spans="2:9" ht="29.45" customHeight="1" x14ac:dyDescent="0.25">
      <c r="B11" s="4"/>
      <c r="C11" s="71" t="s">
        <v>26</v>
      </c>
      <c r="D11" s="71"/>
      <c r="E11" s="71"/>
      <c r="F11" s="71"/>
      <c r="G11" s="71"/>
      <c r="H11" s="71"/>
      <c r="I11" s="5"/>
    </row>
    <row r="12" spans="2:9" ht="9.9499999999999993" customHeight="1" x14ac:dyDescent="0.25">
      <c r="B12" s="4"/>
      <c r="C12" s="29"/>
      <c r="D12" s="29"/>
      <c r="E12" s="29"/>
      <c r="F12" s="30"/>
      <c r="G12" s="31"/>
      <c r="H12" s="31"/>
      <c r="I12" s="5"/>
    </row>
    <row r="13" spans="2:9" ht="39" customHeight="1" x14ac:dyDescent="0.25">
      <c r="B13" s="4"/>
      <c r="C13" s="72" t="s">
        <v>27</v>
      </c>
      <c r="D13" s="73"/>
      <c r="E13" s="47" t="s">
        <v>4</v>
      </c>
      <c r="F13" s="48" t="s">
        <v>28</v>
      </c>
      <c r="G13" s="61" t="s">
        <v>5</v>
      </c>
      <c r="H13" s="62"/>
      <c r="I13" s="5"/>
    </row>
    <row r="14" spans="2:9" ht="15.95" customHeight="1" x14ac:dyDescent="0.25">
      <c r="B14" s="4"/>
      <c r="C14" s="63">
        <v>197</v>
      </c>
      <c r="D14" s="64"/>
      <c r="E14" s="49">
        <v>26</v>
      </c>
      <c r="F14" s="8">
        <v>0</v>
      </c>
      <c r="G14" s="69">
        <f>SUM(E14*F14)</f>
        <v>0</v>
      </c>
      <c r="H14" s="74"/>
      <c r="I14" s="5"/>
    </row>
    <row r="15" spans="2:9" x14ac:dyDescent="0.25">
      <c r="B15" s="4"/>
      <c r="C15" s="24"/>
      <c r="D15" s="24"/>
      <c r="E15" s="24"/>
      <c r="F15" s="24"/>
      <c r="G15" s="24"/>
      <c r="H15" s="24"/>
      <c r="I15" s="5"/>
    </row>
    <row r="16" spans="2:9" x14ac:dyDescent="0.25">
      <c r="B16" s="10"/>
      <c r="C16" s="92" t="s">
        <v>29</v>
      </c>
      <c r="D16" s="93"/>
      <c r="E16" s="93"/>
      <c r="F16" s="93"/>
      <c r="G16" s="93"/>
      <c r="H16" s="93"/>
      <c r="I16" s="11"/>
    </row>
    <row r="17" spans="2:9" x14ac:dyDescent="0.25">
      <c r="B17" s="10"/>
      <c r="C17" s="93"/>
      <c r="D17" s="93"/>
      <c r="E17" s="93"/>
      <c r="F17" s="93"/>
      <c r="G17" s="93"/>
      <c r="H17" s="93"/>
      <c r="I17" s="11"/>
    </row>
    <row r="18" spans="2:9" x14ac:dyDescent="0.25">
      <c r="B18" s="4"/>
      <c r="C18" s="93"/>
      <c r="D18" s="93"/>
      <c r="E18" s="93"/>
      <c r="F18" s="93"/>
      <c r="G18" s="93"/>
      <c r="H18" s="93"/>
      <c r="I18" s="5"/>
    </row>
    <row r="19" spans="2:9" x14ac:dyDescent="0.25">
      <c r="B19" s="4"/>
      <c r="C19" s="93"/>
      <c r="D19" s="93"/>
      <c r="E19" s="93"/>
      <c r="F19" s="93"/>
      <c r="G19" s="93"/>
      <c r="H19" s="93"/>
      <c r="I19" s="5"/>
    </row>
    <row r="20" spans="2:9" x14ac:dyDescent="0.25">
      <c r="B20" s="4"/>
      <c r="C20" s="32"/>
      <c r="D20" s="32"/>
      <c r="E20" s="32"/>
      <c r="F20" s="32"/>
      <c r="G20" s="32"/>
      <c r="H20" s="32"/>
      <c r="I20" s="5"/>
    </row>
    <row r="21" spans="2:9" ht="15.75" x14ac:dyDescent="0.25">
      <c r="B21" s="4"/>
      <c r="C21" s="83" t="s">
        <v>6</v>
      </c>
      <c r="D21" s="83"/>
      <c r="E21" s="83"/>
      <c r="F21" s="83"/>
      <c r="G21" s="83"/>
      <c r="H21" s="83"/>
      <c r="I21" s="5"/>
    </row>
    <row r="22" spans="2:9" ht="9.9499999999999993" customHeight="1" x14ac:dyDescent="0.25">
      <c r="B22" s="4"/>
      <c r="C22" s="6"/>
      <c r="D22" s="6"/>
      <c r="E22" s="6"/>
      <c r="F22" s="6"/>
      <c r="G22" s="6"/>
      <c r="H22" s="6"/>
      <c r="I22" s="5"/>
    </row>
    <row r="23" spans="2:9" ht="45" customHeight="1" x14ac:dyDescent="0.25">
      <c r="B23" s="4"/>
      <c r="C23" s="22" t="s">
        <v>7</v>
      </c>
      <c r="D23" s="67" t="s">
        <v>8</v>
      </c>
      <c r="E23" s="68"/>
      <c r="F23" s="22" t="s">
        <v>9</v>
      </c>
      <c r="G23" s="22" t="s">
        <v>19</v>
      </c>
      <c r="H23" s="22" t="s">
        <v>10</v>
      </c>
      <c r="I23" s="5"/>
    </row>
    <row r="24" spans="2:9" ht="15.95" customHeight="1" x14ac:dyDescent="0.25">
      <c r="B24" s="4"/>
      <c r="C24" s="7">
        <v>200301</v>
      </c>
      <c r="D24" s="90" t="s">
        <v>11</v>
      </c>
      <c r="E24" s="91"/>
      <c r="F24" s="8">
        <v>0</v>
      </c>
      <c r="G24" s="12">
        <v>235</v>
      </c>
      <c r="H24" s="50">
        <f>SUM(F24*G24)</f>
        <v>0</v>
      </c>
      <c r="I24" s="5"/>
    </row>
    <row r="25" spans="2:9" x14ac:dyDescent="0.25">
      <c r="B25" s="4"/>
      <c r="C25" s="6"/>
      <c r="D25" s="6"/>
      <c r="E25" s="6"/>
      <c r="F25" s="6"/>
      <c r="G25" s="6"/>
      <c r="H25" s="6"/>
      <c r="I25" s="5"/>
    </row>
    <row r="26" spans="2:9" x14ac:dyDescent="0.25">
      <c r="B26" s="4"/>
      <c r="C26" s="80" t="s">
        <v>12</v>
      </c>
      <c r="D26" s="80"/>
      <c r="E26" s="80"/>
      <c r="F26" s="80"/>
      <c r="G26" s="80"/>
      <c r="H26" s="80"/>
      <c r="I26" s="5"/>
    </row>
    <row r="27" spans="2:9" x14ac:dyDescent="0.25">
      <c r="B27" s="4"/>
      <c r="C27" s="44"/>
      <c r="D27" s="44"/>
      <c r="E27" s="44"/>
      <c r="F27" s="44"/>
      <c r="G27" s="44"/>
      <c r="H27" s="44"/>
      <c r="I27" s="5"/>
    </row>
    <row r="28" spans="2:9" ht="15.75" x14ac:dyDescent="0.25">
      <c r="B28" s="4"/>
      <c r="C28" s="83" t="s">
        <v>30</v>
      </c>
      <c r="D28" s="84"/>
      <c r="E28" s="84"/>
      <c r="F28" s="84"/>
      <c r="G28" s="84"/>
      <c r="H28" s="84"/>
      <c r="I28" s="5"/>
    </row>
    <row r="29" spans="2:9" ht="7.15" customHeight="1" x14ac:dyDescent="0.25">
      <c r="B29" s="4"/>
      <c r="C29" s="45"/>
      <c r="D29" s="53"/>
      <c r="E29" s="53"/>
      <c r="F29" s="53"/>
      <c r="G29" s="53"/>
      <c r="H29" s="53"/>
      <c r="I29" s="5"/>
    </row>
    <row r="30" spans="2:9" ht="72.599999999999994" customHeight="1" x14ac:dyDescent="0.25">
      <c r="B30" s="4"/>
      <c r="C30" s="71" t="s">
        <v>32</v>
      </c>
      <c r="D30" s="71"/>
      <c r="E30" s="71"/>
      <c r="F30" s="71"/>
      <c r="G30" s="71"/>
      <c r="H30" s="71"/>
      <c r="I30" s="5"/>
    </row>
    <row r="31" spans="2:9" x14ac:dyDescent="0.25">
      <c r="B31" s="4"/>
      <c r="C31" s="51"/>
      <c r="D31" s="52"/>
      <c r="E31" s="52"/>
      <c r="F31" s="52"/>
      <c r="G31" s="52"/>
      <c r="H31" s="52"/>
      <c r="I31" s="5"/>
    </row>
    <row r="32" spans="2:9" ht="25.5" x14ac:dyDescent="0.25">
      <c r="B32" s="4"/>
      <c r="C32" s="72" t="s">
        <v>27</v>
      </c>
      <c r="D32" s="73"/>
      <c r="E32" s="47" t="s">
        <v>4</v>
      </c>
      <c r="F32" s="48" t="s">
        <v>31</v>
      </c>
      <c r="G32" s="61" t="s">
        <v>5</v>
      </c>
      <c r="H32" s="62"/>
      <c r="I32" s="5"/>
    </row>
    <row r="33" spans="2:9" x14ac:dyDescent="0.25">
      <c r="B33" s="4"/>
      <c r="C33" s="63">
        <v>22</v>
      </c>
      <c r="D33" s="64"/>
      <c r="E33" s="49">
        <v>16</v>
      </c>
      <c r="F33" s="8">
        <v>0</v>
      </c>
      <c r="G33" s="65">
        <f>SUM(C33*F33)</f>
        <v>0</v>
      </c>
      <c r="H33" s="66"/>
      <c r="I33" s="5"/>
    </row>
    <row r="34" spans="2:9" ht="23.45" customHeight="1" x14ac:dyDescent="0.25">
      <c r="B34" s="4"/>
      <c r="C34" s="28"/>
      <c r="D34" s="28"/>
      <c r="E34" s="28"/>
      <c r="F34" s="28"/>
      <c r="G34" s="28"/>
      <c r="H34" s="28"/>
      <c r="I34" s="5"/>
    </row>
    <row r="35" spans="2:9" s="13" customFormat="1" ht="18" customHeight="1" x14ac:dyDescent="0.25">
      <c r="B35" s="4"/>
      <c r="C35" s="83" t="s">
        <v>33</v>
      </c>
      <c r="D35" s="83"/>
      <c r="E35" s="83"/>
      <c r="F35" s="83"/>
      <c r="G35" s="83"/>
      <c r="H35" s="83"/>
      <c r="I35" s="5"/>
    </row>
    <row r="36" spans="2:9" s="14" customFormat="1" ht="9.9499999999999993" customHeight="1" x14ac:dyDescent="0.25">
      <c r="B36" s="10"/>
      <c r="C36" s="43"/>
      <c r="D36" s="43"/>
      <c r="E36" s="43"/>
      <c r="F36" s="43"/>
      <c r="G36" s="43"/>
      <c r="H36" s="43"/>
      <c r="I36" s="11"/>
    </row>
    <row r="37" spans="2:9" s="14" customFormat="1" ht="39.950000000000003" customHeight="1" x14ac:dyDescent="0.25">
      <c r="B37" s="10"/>
      <c r="C37" s="42" t="s">
        <v>2</v>
      </c>
      <c r="D37" s="42" t="s">
        <v>3</v>
      </c>
      <c r="E37" s="42" t="s">
        <v>24</v>
      </c>
      <c r="F37" s="42" t="s">
        <v>21</v>
      </c>
      <c r="G37" s="67" t="s">
        <v>34</v>
      </c>
      <c r="H37" s="68"/>
      <c r="I37" s="11"/>
    </row>
    <row r="38" spans="2:9" s="14" customFormat="1" ht="15.95" customHeight="1" x14ac:dyDescent="0.25">
      <c r="B38" s="10"/>
      <c r="C38" s="41" t="s">
        <v>20</v>
      </c>
      <c r="D38" s="7">
        <v>1</v>
      </c>
      <c r="E38" s="7">
        <v>40</v>
      </c>
      <c r="F38" s="8">
        <v>0</v>
      </c>
      <c r="G38" s="69">
        <f>SUM(D38*E38*F38)</f>
        <v>0</v>
      </c>
      <c r="H38" s="70"/>
      <c r="I38" s="11"/>
    </row>
    <row r="39" spans="2:9" s="14" customFormat="1" ht="15.95" customHeight="1" x14ac:dyDescent="0.25">
      <c r="B39" s="54"/>
      <c r="C39" s="55"/>
      <c r="D39" s="56"/>
      <c r="E39" s="56"/>
      <c r="F39" s="57"/>
      <c r="G39" s="58"/>
      <c r="H39" s="59"/>
      <c r="I39" s="60"/>
    </row>
    <row r="40" spans="2:9" s="14" customFormat="1" ht="15.95" customHeight="1" x14ac:dyDescent="0.25">
      <c r="B40" s="10"/>
      <c r="C40" s="71" t="s">
        <v>35</v>
      </c>
      <c r="D40" s="89"/>
      <c r="E40" s="89"/>
      <c r="F40" s="89"/>
      <c r="G40" s="89"/>
      <c r="H40" s="89"/>
      <c r="I40" s="11"/>
    </row>
    <row r="41" spans="2:9" s="14" customFormat="1" ht="15.95" customHeight="1" x14ac:dyDescent="0.25">
      <c r="B41" s="10"/>
      <c r="C41" s="89"/>
      <c r="D41" s="89"/>
      <c r="E41" s="89"/>
      <c r="F41" s="89"/>
      <c r="G41" s="89"/>
      <c r="H41" s="89"/>
      <c r="I41" s="11"/>
    </row>
    <row r="42" spans="2:9" s="14" customFormat="1" ht="15" customHeight="1" x14ac:dyDescent="0.25">
      <c r="B42" s="10"/>
      <c r="C42" s="89"/>
      <c r="D42" s="89"/>
      <c r="E42" s="89"/>
      <c r="F42" s="89"/>
      <c r="G42" s="89"/>
      <c r="H42" s="89"/>
      <c r="I42" s="11"/>
    </row>
    <row r="43" spans="2:9" s="14" customFormat="1" x14ac:dyDescent="0.25">
      <c r="B43" s="10"/>
      <c r="C43" s="89"/>
      <c r="D43" s="89"/>
      <c r="E43" s="89"/>
      <c r="F43" s="89"/>
      <c r="G43" s="89"/>
      <c r="H43" s="89"/>
      <c r="I43" s="11"/>
    </row>
    <row r="44" spans="2:9" s="14" customFormat="1" x14ac:dyDescent="0.25">
      <c r="B44" s="4"/>
      <c r="C44" s="89"/>
      <c r="D44" s="89"/>
      <c r="E44" s="89"/>
      <c r="F44" s="89"/>
      <c r="G44" s="89"/>
      <c r="H44" s="89"/>
      <c r="I44" s="5"/>
    </row>
    <row r="45" spans="2:9" ht="15" customHeight="1" x14ac:dyDescent="0.25">
      <c r="B45" s="4"/>
      <c r="C45" s="6"/>
      <c r="D45" s="6"/>
      <c r="E45" s="6"/>
      <c r="F45" s="6"/>
      <c r="G45" s="6"/>
      <c r="H45" s="6"/>
      <c r="I45" s="5"/>
    </row>
    <row r="46" spans="2:9" ht="15" customHeight="1" x14ac:dyDescent="0.25">
      <c r="B46" s="10"/>
      <c r="C46" s="25"/>
      <c r="D46" s="25"/>
      <c r="E46" s="25"/>
      <c r="F46" s="25"/>
      <c r="G46" s="25"/>
      <c r="H46" s="25"/>
      <c r="I46" s="11"/>
    </row>
    <row r="47" spans="2:9" ht="20.100000000000001" customHeight="1" x14ac:dyDescent="0.25">
      <c r="B47" s="4"/>
      <c r="C47" s="81" t="s">
        <v>22</v>
      </c>
      <c r="D47" s="81"/>
      <c r="E47" s="81"/>
      <c r="F47" s="81"/>
      <c r="G47" s="81"/>
      <c r="H47" s="81"/>
      <c r="I47" s="5"/>
    </row>
    <row r="48" spans="2:9" ht="9.9499999999999993" customHeight="1" x14ac:dyDescent="0.25">
      <c r="B48" s="4"/>
      <c r="C48" s="6"/>
      <c r="D48" s="6"/>
      <c r="E48" s="6"/>
      <c r="F48" s="6"/>
      <c r="G48" s="6"/>
      <c r="H48" s="6"/>
      <c r="I48" s="5"/>
    </row>
    <row r="49" spans="1:10" ht="24.95" customHeight="1" x14ac:dyDescent="0.25">
      <c r="B49" s="4"/>
      <c r="C49" s="82" t="s">
        <v>13</v>
      </c>
      <c r="D49" s="82"/>
      <c r="E49" s="82"/>
      <c r="F49" s="15" t="s">
        <v>14</v>
      </c>
      <c r="G49" s="15" t="s">
        <v>15</v>
      </c>
      <c r="H49" s="15" t="s">
        <v>23</v>
      </c>
      <c r="I49" s="5"/>
    </row>
    <row r="50" spans="1:10" ht="39.950000000000003" customHeight="1" x14ac:dyDescent="0.25">
      <c r="B50" s="4"/>
      <c r="C50" s="79" t="s">
        <v>1</v>
      </c>
      <c r="D50" s="79"/>
      <c r="E50" s="79"/>
      <c r="F50" s="7">
        <v>4</v>
      </c>
      <c r="G50" s="16">
        <f>G14</f>
        <v>0</v>
      </c>
      <c r="H50" s="9">
        <f>SUM(F50*G50)</f>
        <v>0</v>
      </c>
      <c r="I50" s="5"/>
    </row>
    <row r="51" spans="1:10" ht="39.950000000000003" customHeight="1" x14ac:dyDescent="0.25">
      <c r="B51" s="4"/>
      <c r="C51" s="79" t="s">
        <v>6</v>
      </c>
      <c r="D51" s="79"/>
      <c r="E51" s="79"/>
      <c r="F51" s="7">
        <v>4</v>
      </c>
      <c r="G51" s="16">
        <f>(H24)</f>
        <v>0</v>
      </c>
      <c r="H51" s="9">
        <f>SUM(F51*G51)</f>
        <v>0</v>
      </c>
      <c r="I51" s="5"/>
    </row>
    <row r="52" spans="1:10" ht="39.950000000000003" customHeight="1" x14ac:dyDescent="0.25">
      <c r="B52" s="4"/>
      <c r="C52" s="79" t="s">
        <v>30</v>
      </c>
      <c r="D52" s="79"/>
      <c r="E52" s="79"/>
      <c r="F52" s="7">
        <v>4</v>
      </c>
      <c r="G52" s="16">
        <f>G33</f>
        <v>0</v>
      </c>
      <c r="H52" s="9">
        <f>F52*G52</f>
        <v>0</v>
      </c>
      <c r="I52" s="5"/>
    </row>
    <row r="53" spans="1:10" ht="39.950000000000003" customHeight="1" x14ac:dyDescent="0.25">
      <c r="B53" s="4"/>
      <c r="C53" s="79" t="s">
        <v>33</v>
      </c>
      <c r="D53" s="79"/>
      <c r="E53" s="79"/>
      <c r="F53" s="7">
        <v>4</v>
      </c>
      <c r="G53" s="16">
        <f>G38</f>
        <v>0</v>
      </c>
      <c r="H53" s="9">
        <f>SUM(F53*G53)</f>
        <v>0</v>
      </c>
      <c r="I53" s="5"/>
    </row>
    <row r="54" spans="1:10" ht="39.950000000000003" customHeight="1" x14ac:dyDescent="0.25">
      <c r="B54" s="4"/>
      <c r="C54" s="75" t="s">
        <v>16</v>
      </c>
      <c r="D54" s="76"/>
      <c r="E54" s="76"/>
      <c r="F54" s="77"/>
      <c r="G54" s="17">
        <f>SUM(G50:G53)</f>
        <v>0</v>
      </c>
      <c r="H54" s="17">
        <f>SUM(H50:H53)</f>
        <v>0</v>
      </c>
      <c r="I54" s="5"/>
    </row>
    <row r="55" spans="1:10" ht="39.950000000000003" customHeight="1" x14ac:dyDescent="0.25">
      <c r="B55" s="4"/>
      <c r="C55" s="75" t="s">
        <v>17</v>
      </c>
      <c r="D55" s="76"/>
      <c r="E55" s="76"/>
      <c r="F55" s="78"/>
      <c r="G55" s="18">
        <f>G54*0.15</f>
        <v>0</v>
      </c>
      <c r="H55" s="18">
        <f>H54*0.15</f>
        <v>0</v>
      </c>
      <c r="I55" s="5"/>
    </row>
    <row r="56" spans="1:10" ht="39.950000000000003" customHeight="1" x14ac:dyDescent="0.25">
      <c r="B56" s="4"/>
      <c r="C56" s="75" t="s">
        <v>18</v>
      </c>
      <c r="D56" s="76"/>
      <c r="E56" s="76"/>
      <c r="F56" s="78"/>
      <c r="G56" s="18">
        <f>SUM(G54:G55)</f>
        <v>0</v>
      </c>
      <c r="H56" s="18">
        <f>SUM(H54:H55)</f>
        <v>0</v>
      </c>
      <c r="I56" s="5"/>
    </row>
    <row r="57" spans="1:10" ht="15" customHeight="1" x14ac:dyDescent="0.25">
      <c r="B57" s="19"/>
      <c r="C57" s="20"/>
      <c r="D57" s="20"/>
      <c r="E57" s="20"/>
      <c r="F57" s="20"/>
      <c r="G57" s="20"/>
      <c r="H57" s="20"/>
      <c r="I57" s="21"/>
    </row>
    <row r="58" spans="1:10" ht="15" customHeight="1" x14ac:dyDescent="0.25"/>
    <row r="59" spans="1:10" ht="15" customHeight="1" x14ac:dyDescent="0.25">
      <c r="A59" s="39"/>
      <c r="B59" s="6"/>
      <c r="C59" s="33"/>
      <c r="D59" s="33"/>
      <c r="E59" s="33"/>
      <c r="F59" s="26"/>
      <c r="G59" s="34"/>
      <c r="H59" s="27"/>
      <c r="I59" s="6"/>
      <c r="J59" s="39"/>
    </row>
    <row r="60" spans="1:10" ht="15" customHeight="1" x14ac:dyDescent="0.25">
      <c r="A60" s="39"/>
      <c r="B60" s="6"/>
      <c r="C60" s="33"/>
      <c r="D60" s="33"/>
      <c r="E60" s="33"/>
      <c r="F60" s="26"/>
      <c r="G60" s="34"/>
      <c r="H60" s="27"/>
      <c r="I60" s="6"/>
      <c r="J60" s="39"/>
    </row>
    <row r="61" spans="1:10" ht="15" customHeight="1" x14ac:dyDescent="0.25">
      <c r="A61" s="39"/>
      <c r="B61" s="6"/>
      <c r="C61" s="35"/>
      <c r="D61" s="35"/>
      <c r="E61" s="35"/>
      <c r="F61" s="35"/>
      <c r="G61" s="36"/>
      <c r="H61" s="36"/>
      <c r="I61" s="6"/>
      <c r="J61" s="39"/>
    </row>
    <row r="62" spans="1:10" ht="15" customHeight="1" x14ac:dyDescent="0.25">
      <c r="A62" s="39"/>
      <c r="B62" s="6"/>
      <c r="C62" s="35"/>
      <c r="D62" s="35"/>
      <c r="E62" s="35"/>
      <c r="F62" s="37"/>
      <c r="G62" s="38"/>
      <c r="H62" s="38"/>
      <c r="I62" s="6"/>
      <c r="J62" s="39"/>
    </row>
    <row r="63" spans="1:10" ht="15" customHeight="1" x14ac:dyDescent="0.25">
      <c r="A63" s="39"/>
      <c r="B63" s="6"/>
      <c r="C63" s="35"/>
      <c r="D63" s="35"/>
      <c r="E63" s="35"/>
      <c r="F63" s="37"/>
      <c r="G63" s="38"/>
      <c r="H63" s="38"/>
      <c r="I63" s="6"/>
      <c r="J63" s="39"/>
    </row>
    <row r="64" spans="1:10" ht="15" customHeight="1" x14ac:dyDescent="0.25">
      <c r="A64" s="39"/>
      <c r="B64" s="6"/>
      <c r="C64" s="6"/>
      <c r="D64" s="6"/>
      <c r="E64" s="6"/>
      <c r="F64" s="6"/>
      <c r="G64" s="6"/>
      <c r="H64" s="6"/>
      <c r="I64" s="6"/>
      <c r="J64" s="39"/>
    </row>
    <row r="65" spans="1:10" ht="15" customHeight="1" x14ac:dyDescent="0.25">
      <c r="A65" s="39"/>
      <c r="B65" s="39"/>
      <c r="C65" s="39"/>
      <c r="D65" s="39"/>
      <c r="E65" s="39"/>
      <c r="F65" s="39"/>
      <c r="G65" s="39"/>
      <c r="H65" s="39"/>
      <c r="I65" s="39"/>
      <c r="J65" s="39"/>
    </row>
    <row r="66" spans="1:10" ht="15" customHeight="1" x14ac:dyDescent="0.25">
      <c r="A66" s="39"/>
      <c r="B66" s="39"/>
      <c r="C66" s="39"/>
      <c r="D66" s="39"/>
      <c r="E66" s="39"/>
      <c r="F66" s="39"/>
      <c r="G66" s="39"/>
      <c r="H66" s="39"/>
      <c r="I66" s="39"/>
      <c r="J66" s="39"/>
    </row>
    <row r="67" spans="1:10" ht="15" customHeight="1" x14ac:dyDescent="0.25">
      <c r="A67" s="39"/>
      <c r="B67" s="39"/>
      <c r="C67" s="39"/>
      <c r="D67" s="39"/>
      <c r="E67" s="39"/>
      <c r="F67" s="39"/>
      <c r="G67" s="39"/>
      <c r="H67" s="39"/>
      <c r="I67" s="39"/>
      <c r="J67" s="39"/>
    </row>
    <row r="68" spans="1:10" x14ac:dyDescent="0.25">
      <c r="A68" s="39"/>
      <c r="B68" s="39"/>
      <c r="C68" s="39"/>
      <c r="D68" s="39"/>
      <c r="E68" s="39"/>
      <c r="F68" s="39"/>
      <c r="G68" s="39"/>
      <c r="H68" s="39"/>
      <c r="I68" s="39"/>
      <c r="J68" s="39"/>
    </row>
    <row r="69" spans="1:10" x14ac:dyDescent="0.25">
      <c r="A69" s="39"/>
      <c r="B69" s="39"/>
      <c r="C69" s="39"/>
      <c r="D69" s="39"/>
      <c r="E69" s="39"/>
      <c r="F69" s="39"/>
      <c r="G69" s="39"/>
      <c r="H69" s="39"/>
      <c r="I69" s="39"/>
      <c r="J69" s="39"/>
    </row>
  </sheetData>
  <mergeCells count="32">
    <mergeCell ref="C9:H9"/>
    <mergeCell ref="C3:H3"/>
    <mergeCell ref="C5:E7"/>
    <mergeCell ref="C40:H44"/>
    <mergeCell ref="C21:H21"/>
    <mergeCell ref="D23:E23"/>
    <mergeCell ref="D24:E24"/>
    <mergeCell ref="C16:H19"/>
    <mergeCell ref="C35:H35"/>
    <mergeCell ref="C54:F54"/>
    <mergeCell ref="C55:F55"/>
    <mergeCell ref="C56:F56"/>
    <mergeCell ref="C53:E53"/>
    <mergeCell ref="C26:H26"/>
    <mergeCell ref="C47:H47"/>
    <mergeCell ref="C49:E49"/>
    <mergeCell ref="C50:E50"/>
    <mergeCell ref="C51:E51"/>
    <mergeCell ref="C52:E52"/>
    <mergeCell ref="C28:H28"/>
    <mergeCell ref="C30:H30"/>
    <mergeCell ref="C32:D32"/>
    <mergeCell ref="C11:H11"/>
    <mergeCell ref="C13:D13"/>
    <mergeCell ref="G13:H13"/>
    <mergeCell ref="C14:D14"/>
    <mergeCell ref="G14:H14"/>
    <mergeCell ref="G32:H32"/>
    <mergeCell ref="C33:D33"/>
    <mergeCell ref="G33:H33"/>
    <mergeCell ref="G37:H37"/>
    <mergeCell ref="G38:H38"/>
  </mergeCells>
  <pageMargins left="0.7" right="0.7" top="0.75" bottom="0.75" header="0.3" footer="0.3"/>
  <pageSetup paperSize="9" orientation="portrait" r:id="rId1"/>
  <rowBreaks count="1" manualBreakCount="1">
    <brk id="33" max="16383" man="1"/>
  </rowBreaks>
  <ignoredErrors>
    <ignoredError sqref="G14 H24 G33 G38 H50:H51 H53" unlockedFormula="1"/>
    <ignoredError sqref="H52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Cenová kalkulace</dc:title>
  <dc:creator/>
  <cp:lastModifiedBy/>
  <dcterms:created xsi:type="dcterms:W3CDTF">2006-09-16T00:00:00Z</dcterms:created>
  <dcterms:modified xsi:type="dcterms:W3CDTF">2020-11-20T17:13:51Z</dcterms:modified>
</cp:coreProperties>
</file>