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\Documents\0_001_ČRS\02_ZD\VZ_dotazy\"/>
    </mc:Choice>
  </mc:AlternateContent>
  <xr:revisionPtr revIDLastSave="0" documentId="13_ncr:1_{23768167-BAF2-4DB0-B70B-7BE4C9F24206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VZ_RIS mobilní aplikace" sheetId="1" r:id="rId1"/>
  </sheets>
  <definedNames>
    <definedName name="_xlnm.Print_Area" localSheetId="0">'VZ_RIS mobilní aplikace'!$A$2:$H$28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13" i="1"/>
  <c r="G13" i="1" l="1"/>
  <c r="H13" i="1" s="1"/>
  <c r="G6" i="1"/>
  <c r="E7" i="1"/>
  <c r="G7" i="1" s="1"/>
  <c r="H7" i="1" s="1"/>
  <c r="E8" i="1"/>
  <c r="G8" i="1" s="1"/>
  <c r="H8" i="1" s="1"/>
  <c r="E9" i="1"/>
  <c r="G9" i="1" s="1"/>
  <c r="H9" i="1" s="1"/>
  <c r="E10" i="1"/>
  <c r="G10" i="1" s="1"/>
  <c r="H10" i="1" s="1"/>
  <c r="E11" i="1"/>
  <c r="G11" i="1" s="1"/>
  <c r="H11" i="1" s="1"/>
  <c r="E12" i="1"/>
  <c r="E16" i="1"/>
  <c r="G16" i="1" s="1"/>
  <c r="E19" i="1"/>
  <c r="E20" i="1" s="1"/>
  <c r="G12" i="1" l="1"/>
  <c r="G14" i="1" s="1"/>
  <c r="E14" i="1"/>
  <c r="H6" i="1"/>
  <c r="G19" i="1"/>
  <c r="G20" i="1" s="1"/>
  <c r="H20" i="1" s="1"/>
  <c r="H16" i="1"/>
  <c r="G17" i="1"/>
  <c r="E17" i="1"/>
  <c r="H12" i="1"/>
  <c r="E21" i="1" l="1"/>
  <c r="G21" i="1"/>
  <c r="H19" i="1"/>
  <c r="H17" i="1"/>
  <c r="H14" i="1" l="1"/>
  <c r="H21" i="1" l="1"/>
</calcChain>
</file>

<file path=xl/sharedStrings.xml><?xml version="1.0" encoding="utf-8"?>
<sst xmlns="http://schemas.openxmlformats.org/spreadsheetml/2006/main" count="43" uniqueCount="32">
  <si>
    <t>Název položky</t>
  </si>
  <si>
    <t>Počet ks</t>
  </si>
  <si>
    <t>Cena v Kč bez DPH za 1 ks</t>
  </si>
  <si>
    <t>DPH (%)</t>
  </si>
  <si>
    <t>Výše DPH v Kč</t>
  </si>
  <si>
    <t>Celková cena v Kč bez DPH</t>
  </si>
  <si>
    <t>Celková cena v Kč vč. DPH</t>
  </si>
  <si>
    <t>-</t>
  </si>
  <si>
    <t>PODROBNÝ POLOŽKOVÝ ROZPOČET</t>
  </si>
  <si>
    <t>Implementace, testování</t>
  </si>
  <si>
    <t>B - SERVÍSNÍ PODPORA</t>
  </si>
  <si>
    <t>C - ROZVOJ A ÚPRAVY DÍLA</t>
  </si>
  <si>
    <t>Datum:</t>
  </si>
  <si>
    <t>Jméno a podpis osoby oprávněné jednat jménem či za dodavatele</t>
  </si>
  <si>
    <t>Obchodní firma</t>
  </si>
  <si>
    <t>Kompletní akceptace</t>
  </si>
  <si>
    <t>Pol.č.</t>
  </si>
  <si>
    <t>Cena "C - ROZVOJ A ÚPRAVY DÍLA" celkem (pol. 12)</t>
  </si>
  <si>
    <t>Sazba výkonů (Kč/člověkoden) nad rámec servisní podpory *</t>
  </si>
  <si>
    <t>Příloha č. … VZ „Příloha č.   VZ „Mobilní aplikace RIS"</t>
  </si>
  <si>
    <t xml:space="preserve">Detailní analýza včetně návrhu řešení </t>
  </si>
  <si>
    <t>Vývoj a dodávka mobilní aplikace - etapa 1</t>
  </si>
  <si>
    <t>Vývoj a dodávka mobilní aplikace - etapa 2</t>
  </si>
  <si>
    <t>Datové rozhraní na informační a komunikační systémy zadavatele</t>
  </si>
  <si>
    <t xml:space="preserve">Dokumentace </t>
  </si>
  <si>
    <t>Cena "B - SERVISNÍ PODPORA" celkem  (pol. 10)</t>
  </si>
  <si>
    <t>CELKOVÁ NABÍDKOVÁ CENA (pol. 9 + 11 + 13)</t>
  </si>
  <si>
    <t>Cena dodávky mobilní aplikace RIS (pol. 1 až 8)</t>
  </si>
  <si>
    <t>A - DODÁVKA ŘEŠENÍ (Mobilní aplikace RIS)</t>
  </si>
  <si>
    <t xml:space="preserve">Školení administrátorů / metodiků  </t>
  </si>
  <si>
    <t>Servisní podpora na 36 měsíců</t>
  </si>
  <si>
    <t xml:space="preserve"> Pro porovnatelnost nabídek je uveden modelový příklad 10 člověkodnů služeb. Tento počet není nárokový a nemusí být zadavatelem využit.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</si>
</sst>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u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5" borderId="1" xfId="1" applyFont="1" applyFill="1" applyBorder="1" applyAlignment="1">
      <alignment horizontal="center" vertical="center" wrapText="1"/>
    </xf>
    <xf numFmtId="0" fontId="2" fillId="0" borderId="0" xfId="0" applyFont="1"/>
    <xf numFmtId="3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 wrapText="1"/>
    </xf>
    <xf numFmtId="0" fontId="5" fillId="0" borderId="0" xfId="0" applyFont="1"/>
    <xf numFmtId="0" fontId="2" fillId="6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9" fontId="2" fillId="7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9" fontId="8" fillId="5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showWhiteSpace="0" zoomScale="80" zoomScaleNormal="80" zoomScaleSheetLayoutView="130" workbookViewId="0">
      <selection activeCell="B24" sqref="B24"/>
    </sheetView>
  </sheetViews>
  <sheetFormatPr defaultColWidth="9.1796875" defaultRowHeight="12.5" x14ac:dyDescent="0.25"/>
  <cols>
    <col min="1" max="1" width="9.1796875" style="31"/>
    <col min="2" max="2" width="63.7265625" style="5" customWidth="1"/>
    <col min="3" max="3" width="6.54296875" style="5" customWidth="1"/>
    <col min="4" max="4" width="20.453125" style="5" customWidth="1"/>
    <col min="5" max="5" width="23.7265625" style="5" customWidth="1"/>
    <col min="6" max="6" width="11.54296875" style="5" customWidth="1"/>
    <col min="7" max="7" width="20.26953125" style="5" customWidth="1"/>
    <col min="8" max="8" width="37" style="5" customWidth="1"/>
    <col min="9" max="16384" width="9.1796875" style="5"/>
  </cols>
  <sheetData>
    <row r="1" spans="1:8" ht="13.15" customHeight="1" x14ac:dyDescent="0.25"/>
    <row r="2" spans="1:8" ht="35.25" customHeight="1" x14ac:dyDescent="0.25">
      <c r="B2" s="35" t="s">
        <v>19</v>
      </c>
      <c r="C2" s="35"/>
      <c r="D2" s="35"/>
      <c r="E2" s="35"/>
      <c r="F2" s="35"/>
      <c r="G2" s="35"/>
      <c r="H2" s="35"/>
    </row>
    <row r="3" spans="1:8" ht="23.25" customHeight="1" x14ac:dyDescent="0.25">
      <c r="A3" s="32"/>
      <c r="B3" s="36" t="s">
        <v>8</v>
      </c>
      <c r="C3" s="37"/>
      <c r="D3" s="37"/>
      <c r="E3" s="37"/>
      <c r="F3" s="37"/>
      <c r="G3" s="37"/>
      <c r="H3" s="37"/>
    </row>
    <row r="4" spans="1:8" ht="28.15" customHeight="1" x14ac:dyDescent="0.25">
      <c r="A4" s="34" t="s">
        <v>16</v>
      </c>
      <c r="B4" s="22" t="s">
        <v>0</v>
      </c>
      <c r="C4" s="21" t="s">
        <v>1</v>
      </c>
      <c r="D4" s="21" t="s">
        <v>2</v>
      </c>
      <c r="E4" s="21" t="s">
        <v>5</v>
      </c>
      <c r="F4" s="21" t="s">
        <v>3</v>
      </c>
      <c r="G4" s="23" t="s">
        <v>4</v>
      </c>
      <c r="H4" s="23" t="s">
        <v>6</v>
      </c>
    </row>
    <row r="5" spans="1:8" ht="13" x14ac:dyDescent="0.25">
      <c r="A5" s="30"/>
      <c r="B5" s="38" t="s">
        <v>28</v>
      </c>
      <c r="C5" s="38"/>
      <c r="D5" s="38"/>
      <c r="E5" s="38"/>
      <c r="F5" s="38"/>
      <c r="G5" s="38"/>
      <c r="H5" s="38"/>
    </row>
    <row r="6" spans="1:8" ht="12" customHeight="1" x14ac:dyDescent="0.25">
      <c r="A6" s="30">
        <v>1</v>
      </c>
      <c r="B6" s="25" t="s">
        <v>20</v>
      </c>
      <c r="C6" s="24">
        <v>1</v>
      </c>
      <c r="D6" s="26">
        <v>0</v>
      </c>
      <c r="E6" s="27">
        <f t="shared" ref="E6" si="0">C6*D6</f>
        <v>0</v>
      </c>
      <c r="F6" s="28"/>
      <c r="G6" s="27">
        <f t="shared" ref="G6" si="1">E6*F6</f>
        <v>0</v>
      </c>
      <c r="H6" s="27">
        <f t="shared" ref="H6" si="2">E6+G6</f>
        <v>0</v>
      </c>
    </row>
    <row r="7" spans="1:8" ht="12" customHeight="1" x14ac:dyDescent="0.25">
      <c r="A7" s="30">
        <v>2</v>
      </c>
      <c r="B7" s="29" t="s">
        <v>21</v>
      </c>
      <c r="C7" s="1">
        <v>1</v>
      </c>
      <c r="D7" s="2">
        <v>0</v>
      </c>
      <c r="E7" s="3">
        <f t="shared" ref="E7:E8" si="3">C7*D7</f>
        <v>0</v>
      </c>
      <c r="F7" s="4"/>
      <c r="G7" s="3">
        <f t="shared" ref="G7:G8" si="4">E7*F7</f>
        <v>0</v>
      </c>
      <c r="H7" s="3">
        <f t="shared" ref="H7:H8" si="5">E7+G7</f>
        <v>0</v>
      </c>
    </row>
    <row r="8" spans="1:8" ht="12" customHeight="1" x14ac:dyDescent="0.25">
      <c r="A8" s="30">
        <v>3</v>
      </c>
      <c r="B8" s="29" t="s">
        <v>22</v>
      </c>
      <c r="C8" s="1">
        <v>1</v>
      </c>
      <c r="D8" s="2">
        <v>0</v>
      </c>
      <c r="E8" s="3">
        <f t="shared" si="3"/>
        <v>0</v>
      </c>
      <c r="F8" s="4"/>
      <c r="G8" s="3">
        <f t="shared" si="4"/>
        <v>0</v>
      </c>
      <c r="H8" s="3">
        <f t="shared" si="5"/>
        <v>0</v>
      </c>
    </row>
    <row r="9" spans="1:8" ht="12" customHeight="1" x14ac:dyDescent="0.25">
      <c r="A9" s="30">
        <v>4</v>
      </c>
      <c r="B9" s="11" t="s">
        <v>23</v>
      </c>
      <c r="C9" s="1">
        <v>1</v>
      </c>
      <c r="D9" s="2">
        <v>0</v>
      </c>
      <c r="E9" s="3">
        <f t="shared" ref="E9:E12" si="6">C9*D9</f>
        <v>0</v>
      </c>
      <c r="F9" s="4"/>
      <c r="G9" s="3">
        <f t="shared" ref="G9:G12" si="7">E9*F9</f>
        <v>0</v>
      </c>
      <c r="H9" s="3">
        <f t="shared" ref="H9:H14" si="8">E9+G9</f>
        <v>0</v>
      </c>
    </row>
    <row r="10" spans="1:8" ht="12" customHeight="1" x14ac:dyDescent="0.25">
      <c r="A10" s="30">
        <v>5</v>
      </c>
      <c r="B10" s="11" t="s">
        <v>9</v>
      </c>
      <c r="C10" s="1">
        <v>1</v>
      </c>
      <c r="D10" s="2">
        <v>0</v>
      </c>
      <c r="E10" s="3">
        <f t="shared" si="6"/>
        <v>0</v>
      </c>
      <c r="F10" s="4"/>
      <c r="G10" s="3">
        <f t="shared" si="7"/>
        <v>0</v>
      </c>
      <c r="H10" s="3">
        <f t="shared" si="8"/>
        <v>0</v>
      </c>
    </row>
    <row r="11" spans="1:8" ht="12" customHeight="1" x14ac:dyDescent="0.25">
      <c r="A11" s="30">
        <v>6</v>
      </c>
      <c r="B11" s="25" t="s">
        <v>24</v>
      </c>
      <c r="C11" s="1">
        <v>1</v>
      </c>
      <c r="D11" s="2">
        <v>0</v>
      </c>
      <c r="E11" s="3">
        <f t="shared" si="6"/>
        <v>0</v>
      </c>
      <c r="F11" s="4"/>
      <c r="G11" s="3">
        <f t="shared" si="7"/>
        <v>0</v>
      </c>
      <c r="H11" s="3">
        <f t="shared" si="8"/>
        <v>0</v>
      </c>
    </row>
    <row r="12" spans="1:8" x14ac:dyDescent="0.25">
      <c r="A12" s="30">
        <v>7</v>
      </c>
      <c r="B12" s="25" t="s">
        <v>29</v>
      </c>
      <c r="C12" s="1">
        <v>1</v>
      </c>
      <c r="D12" s="2">
        <v>0</v>
      </c>
      <c r="E12" s="3">
        <f t="shared" si="6"/>
        <v>0</v>
      </c>
      <c r="F12" s="4"/>
      <c r="G12" s="3">
        <f t="shared" si="7"/>
        <v>0</v>
      </c>
      <c r="H12" s="3">
        <f t="shared" si="8"/>
        <v>0</v>
      </c>
    </row>
    <row r="13" spans="1:8" ht="12" customHeight="1" x14ac:dyDescent="0.25">
      <c r="A13" s="30">
        <v>8</v>
      </c>
      <c r="B13" s="25" t="s">
        <v>15</v>
      </c>
      <c r="C13" s="1">
        <v>1</v>
      </c>
      <c r="D13" s="2">
        <v>0</v>
      </c>
      <c r="E13" s="3">
        <f t="shared" ref="E13" si="9">C13*D13</f>
        <v>0</v>
      </c>
      <c r="F13" s="4"/>
      <c r="G13" s="3">
        <f t="shared" ref="G13" si="10">E13*F13</f>
        <v>0</v>
      </c>
      <c r="H13" s="3">
        <f t="shared" ref="H13" si="11">E13+G13</f>
        <v>0</v>
      </c>
    </row>
    <row r="14" spans="1:8" ht="13.15" customHeight="1" x14ac:dyDescent="0.25">
      <c r="A14" s="30">
        <v>9</v>
      </c>
      <c r="B14" s="12" t="s">
        <v>27</v>
      </c>
      <c r="C14" s="13" t="s">
        <v>7</v>
      </c>
      <c r="D14" s="14" t="s">
        <v>7</v>
      </c>
      <c r="E14" s="15">
        <f>SUM(E6:E13)</f>
        <v>0</v>
      </c>
      <c r="F14" s="16" t="s">
        <v>7</v>
      </c>
      <c r="G14" s="15">
        <f>SUM(G6:G13)</f>
        <v>0</v>
      </c>
      <c r="H14" s="15">
        <f t="shared" si="8"/>
        <v>0</v>
      </c>
    </row>
    <row r="15" spans="1:8" ht="13" x14ac:dyDescent="0.25">
      <c r="A15" s="30"/>
      <c r="B15" s="39" t="s">
        <v>10</v>
      </c>
      <c r="C15" s="40"/>
      <c r="D15" s="40"/>
      <c r="E15" s="40"/>
      <c r="F15" s="40"/>
      <c r="G15" s="40"/>
      <c r="H15" s="41"/>
    </row>
    <row r="16" spans="1:8" ht="12" customHeight="1" x14ac:dyDescent="0.25">
      <c r="A16" s="30">
        <v>10</v>
      </c>
      <c r="B16" s="11" t="s">
        <v>30</v>
      </c>
      <c r="C16" s="1">
        <v>1</v>
      </c>
      <c r="D16" s="2">
        <v>0</v>
      </c>
      <c r="E16" s="3">
        <f t="shared" ref="E16" si="12">C16*D16</f>
        <v>0</v>
      </c>
      <c r="F16" s="4"/>
      <c r="G16" s="3">
        <f t="shared" ref="G16" si="13">E16*F16</f>
        <v>0</v>
      </c>
      <c r="H16" s="3">
        <f t="shared" ref="H16:H17" si="14">E16+G16</f>
        <v>0</v>
      </c>
    </row>
    <row r="17" spans="1:8" ht="13" x14ac:dyDescent="0.25">
      <c r="A17" s="30">
        <v>11</v>
      </c>
      <c r="B17" s="12" t="s">
        <v>25</v>
      </c>
      <c r="C17" s="13" t="s">
        <v>7</v>
      </c>
      <c r="D17" s="14" t="s">
        <v>7</v>
      </c>
      <c r="E17" s="15">
        <f>SUM(E16:E16)</f>
        <v>0</v>
      </c>
      <c r="F17" s="16" t="s">
        <v>7</v>
      </c>
      <c r="G17" s="15">
        <f>SUM(G16:G16)</f>
        <v>0</v>
      </c>
      <c r="H17" s="15">
        <f t="shared" si="14"/>
        <v>0</v>
      </c>
    </row>
    <row r="18" spans="1:8" ht="13" x14ac:dyDescent="0.25">
      <c r="A18" s="30"/>
      <c r="B18" s="39" t="s">
        <v>11</v>
      </c>
      <c r="C18" s="40"/>
      <c r="D18" s="40"/>
      <c r="E18" s="40"/>
      <c r="F18" s="40"/>
      <c r="G18" s="40"/>
      <c r="H18" s="41"/>
    </row>
    <row r="19" spans="1:8" x14ac:dyDescent="0.25">
      <c r="A19" s="30">
        <v>12</v>
      </c>
      <c r="B19" s="17" t="s">
        <v>18</v>
      </c>
      <c r="C19" s="1">
        <v>10</v>
      </c>
      <c r="D19" s="2">
        <v>0</v>
      </c>
      <c r="E19" s="3">
        <f t="shared" ref="E19" si="15">C19*D19</f>
        <v>0</v>
      </c>
      <c r="F19" s="4"/>
      <c r="G19" s="3">
        <f t="shared" ref="G19" si="16">E19*F19</f>
        <v>0</v>
      </c>
      <c r="H19" s="3">
        <f t="shared" ref="H19:H20" si="17">E19+G19</f>
        <v>0</v>
      </c>
    </row>
    <row r="20" spans="1:8" ht="13" x14ac:dyDescent="0.25">
      <c r="A20" s="30">
        <v>13</v>
      </c>
      <c r="B20" s="12" t="s">
        <v>17</v>
      </c>
      <c r="C20" s="13" t="s">
        <v>7</v>
      </c>
      <c r="D20" s="14" t="s">
        <v>7</v>
      </c>
      <c r="E20" s="15">
        <f>E19</f>
        <v>0</v>
      </c>
      <c r="F20" s="16" t="s">
        <v>7</v>
      </c>
      <c r="G20" s="15">
        <f>G19</f>
        <v>0</v>
      </c>
      <c r="H20" s="15">
        <f t="shared" si="17"/>
        <v>0</v>
      </c>
    </row>
    <row r="21" spans="1:8" ht="23.25" customHeight="1" x14ac:dyDescent="0.25">
      <c r="A21" s="30"/>
      <c r="B21" s="33" t="s">
        <v>26</v>
      </c>
      <c r="C21" s="6" t="s">
        <v>7</v>
      </c>
      <c r="D21" s="7" t="s">
        <v>7</v>
      </c>
      <c r="E21" s="8">
        <f>E14+E17+E20</f>
        <v>0</v>
      </c>
      <c r="F21" s="9" t="s">
        <v>7</v>
      </c>
      <c r="G21" s="8">
        <f>G14+G17+G20</f>
        <v>0</v>
      </c>
      <c r="H21" s="8">
        <f t="shared" ref="H21" si="18">E21+G21</f>
        <v>0</v>
      </c>
    </row>
    <row r="22" spans="1:8" ht="13" x14ac:dyDescent="0.3">
      <c r="B22" s="10" t="s">
        <v>31</v>
      </c>
    </row>
    <row r="23" spans="1:8" ht="13" x14ac:dyDescent="0.3">
      <c r="B23" s="10"/>
    </row>
    <row r="24" spans="1:8" ht="13" x14ac:dyDescent="0.3">
      <c r="B24" s="10"/>
    </row>
    <row r="25" spans="1:8" ht="13" x14ac:dyDescent="0.3">
      <c r="B25" s="10"/>
    </row>
    <row r="27" spans="1:8" ht="13" x14ac:dyDescent="0.3">
      <c r="B27" s="18" t="s">
        <v>12</v>
      </c>
      <c r="C27" s="18"/>
      <c r="D27" s="18"/>
      <c r="G27" s="20"/>
      <c r="H27" s="19" t="s">
        <v>14</v>
      </c>
    </row>
    <row r="28" spans="1:8" ht="13" x14ac:dyDescent="0.3">
      <c r="H28" s="19" t="s">
        <v>13</v>
      </c>
    </row>
  </sheetData>
  <mergeCells count="5">
    <mergeCell ref="B2:H2"/>
    <mergeCell ref="B3:H3"/>
    <mergeCell ref="B5:H5"/>
    <mergeCell ref="B15:H15"/>
    <mergeCell ref="B18:H18"/>
  </mergeCells>
  <printOptions horizontalCentered="1"/>
  <pageMargins left="0.62992125984251968" right="0.6692913385826772" top="1.5354330708661419" bottom="0.51181102362204722" header="0.78740157480314965" footer="0.31496062992125984"/>
  <pageSetup paperSize="9" scale="69" orientation="landscape" r:id="rId1"/>
  <headerFooter>
    <oddHeader xml:space="preserve">&amp;L&amp;G&amp;R&amp;"Arial,Obyčejné"&amp;10Ev.č.: VZ18003
&amp;G  </oddHeader>
    <oddFooter>&amp;L&amp;"Calibri,Obyčejné"&amp;F&amp;CRevize 2&amp;R&amp;P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VZ_RIS mobilní aplikace</vt:lpstr>
      <vt:lpstr>'VZ_RIS mobilní aplikace'!Oblast_tisku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Jana </cp:lastModifiedBy>
  <cp:lastPrinted>2018-09-18T17:48:30Z</cp:lastPrinted>
  <dcterms:created xsi:type="dcterms:W3CDTF">2017-04-25T13:20:19Z</dcterms:created>
  <dcterms:modified xsi:type="dcterms:W3CDTF">2021-02-05T17:26:38Z</dcterms:modified>
</cp:coreProperties>
</file>