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K Bubenikova\001-Klienti aktivní\Veřejné zakázky\015-Witero\Obec Čím\zadávací dokumentace\"/>
    </mc:Choice>
  </mc:AlternateContent>
  <xr:revisionPtr revIDLastSave="0" documentId="13_ncr:1_{7D0520FB-AB8A-4C9A-8503-59BF495B2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K5" i="1" s="1"/>
  <c r="I6" i="1"/>
  <c r="J6" i="1" s="1"/>
  <c r="I7" i="1"/>
  <c r="K7" i="1" s="1"/>
  <c r="I8" i="1"/>
  <c r="K8" i="1" s="1"/>
  <c r="I9" i="1"/>
  <c r="K9" i="1" s="1"/>
  <c r="I10" i="1"/>
  <c r="J10" i="1" s="1"/>
  <c r="I11" i="1"/>
  <c r="K11" i="1" s="1"/>
  <c r="I4" i="1"/>
  <c r="I12" i="1" l="1"/>
  <c r="J11" i="1"/>
  <c r="J5" i="1"/>
  <c r="K10" i="1"/>
  <c r="J9" i="1"/>
  <c r="J8" i="1"/>
  <c r="J7" i="1"/>
  <c r="K6" i="1"/>
  <c r="K4" i="1"/>
  <c r="J4" i="1"/>
  <c r="J12" i="1" l="1"/>
  <c r="K12" i="1"/>
</calcChain>
</file>

<file path=xl/sharedStrings.xml><?xml version="1.0" encoding="utf-8"?>
<sst xmlns="http://schemas.openxmlformats.org/spreadsheetml/2006/main" count="43" uniqueCount="30">
  <si>
    <t>Náze a specifikace položky</t>
  </si>
  <si>
    <t>Popis</t>
  </si>
  <si>
    <t>Cena/MJ (Kč)</t>
  </si>
  <si>
    <t>Celkem (Kč)</t>
  </si>
  <si>
    <t>DPH 21% (Kč)</t>
  </si>
  <si>
    <t>Celkem s DPH (Kč)</t>
  </si>
  <si>
    <t>D + M</t>
  </si>
  <si>
    <t>Celkem</t>
  </si>
  <si>
    <t>D - dodávka do místa realizace včetně dopravy</t>
  </si>
  <si>
    <t>……………………………………</t>
  </si>
  <si>
    <t>podpis osoby oprávněné</t>
  </si>
  <si>
    <t>jednat jménem uchazeče</t>
  </si>
  <si>
    <t>Všechny spojovací materiály budou nerezové, nebo žárově zinkované</t>
  </si>
  <si>
    <t xml:space="preserve">Položkový rozpočet </t>
  </si>
  <si>
    <t>množství</t>
  </si>
  <si>
    <t>mj</t>
  </si>
  <si>
    <t>ks</t>
  </si>
  <si>
    <t>m2</t>
  </si>
  <si>
    <t>M - montáž včetně výkopových prací pro kotvení prvku, osazení, ukotvení do základů, betonáž základů.</t>
  </si>
  <si>
    <r>
      <t xml:space="preserve">Veslování
</t>
    </r>
    <r>
      <rPr>
        <sz val="12"/>
        <color theme="1"/>
        <rFont val="Calibri"/>
        <family val="2"/>
        <charset val="238"/>
        <scheme val="minor"/>
      </rPr>
      <t xml:space="preserve">Minimální nosnost: 120 kg
Minimální rozměr: 1,0 x 0,8 x 0,9 m
Věková kategorie 14+
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</si>
  <si>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t xml:space="preserve">Workoutová sestava
</t>
    </r>
    <r>
      <rPr>
        <sz val="12"/>
        <color theme="1"/>
        <rFont val="Calibri"/>
        <family val="2"/>
        <charset val="238"/>
        <scheme val="minor"/>
      </rPr>
      <t>Bude obsahovat min.:
- 1x monkey bar max 0,8 x 1,9m
- 1x šikmá lavice z HDPE s protiskluzovou úpravou
- 1x freestylová dvojbradla 
- 1x svislé žebřiny s deskou z HDPE a úchytem pro přítahy nohou
-1x hrazda
Minimální nosnost: 390 Kg
Výška pádu min. 1,5m
Věková kategorie 14+
Min. rozměr 3,1 x 2,6 x 2,5m</t>
    </r>
  </si>
  <si>
    <r>
      <t xml:space="preserve">Lavice s minibradly
</t>
    </r>
    <r>
      <rPr>
        <sz val="12"/>
        <color theme="1"/>
        <rFont val="Calibri"/>
        <family val="2"/>
        <charset val="238"/>
        <scheme val="minor"/>
      </rPr>
      <t>Lavice s ocelovou konstrukcí, deskou z HDPE s protiskluzovou úpravou a dvojitými minibradly v různých výškách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Minimální nosnost: 78 kg
Minimální rozměr: 1,5 x 0,4 x 0,7 m
Věková kategorie 14+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</si>
  <si>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t xml:space="preserve">Kruhy
</t>
    </r>
    <r>
      <rPr>
        <sz val="11"/>
        <color theme="1"/>
        <rFont val="Calibri"/>
        <family val="2"/>
        <charset val="238"/>
        <scheme val="minor"/>
      </rPr>
      <t>Hrazda pro uchycení kruhů, dřevěné kruhy na popruzích snastavitelnou délkou
Minimální nosnost: 78 kg
Maximální rozměr: 1,4 x 0,15 x 2,3 m
Věková kategorie 14+</t>
    </r>
  </si>
  <si>
    <r>
      <t xml:space="preserve">Stepper - pohyblivý
</t>
    </r>
    <r>
      <rPr>
        <sz val="12"/>
        <color theme="1"/>
        <rFont val="Calibri"/>
        <family val="2"/>
        <charset val="238"/>
        <scheme val="minor"/>
      </rPr>
      <t xml:space="preserve">Nosný sloup pohyblivými nášlapy a pevnými madly pro snazší držení stability 
Minimální nosnost: 120 kg
Minimální rozměr: 1,15 x 0,65 x 2,0 m
Věková kategorie 14+
</t>
    </r>
  </si>
  <si>
    <r>
      <t xml:space="preserve">Posilování hrudníku - přítahy
</t>
    </r>
    <r>
      <rPr>
        <sz val="12"/>
        <color theme="1"/>
        <rFont val="Calibri"/>
        <family val="2"/>
        <charset val="238"/>
        <scheme val="minor"/>
      </rPr>
      <t>Minimální nosnost: 120 kg
Minimální rozměr: 1,3 x 0,8 x 1,9 m
Věková kategorie 14+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</si>
  <si>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>Konstrukce workoutových prků budou ocelové s povrchovou úpravou se základovou barvou s obsahem zinku a vypalovanou práškovou barvou KOMAXIT. Konstrukce prvků budou tvořeny jeklem v min. rozměru 100 x 100 x 3mm. Konstrukce fitness prvků budou tvořeny kulatinou o průměru 91mm jinak shodnou s workoutovými prvky.</t>
  </si>
  <si>
    <t>Veškeré plastové dily budou z materiálu HDPE s protiskluzovou úpravou</t>
  </si>
  <si>
    <t>Nesplnění technické specifikace prvků je důvod k vyřazení nabídky uchazeče</t>
  </si>
  <si>
    <r>
      <rPr>
        <b/>
        <sz val="12"/>
        <color theme="1"/>
        <rFont val="Calibri"/>
        <family val="2"/>
        <charset val="238"/>
        <scheme val="minor"/>
      </rPr>
      <t xml:space="preserve">Lavička s opěradlem
</t>
    </r>
    <r>
      <rPr>
        <sz val="12"/>
        <color theme="1"/>
        <rFont val="Calibri"/>
        <family val="2"/>
        <charset val="238"/>
        <scheme val="minor"/>
      </rPr>
      <t xml:space="preserve">Rozměr: 1,6 x 0,48 x 0,8 </t>
    </r>
    <r>
      <rPr>
        <sz val="12"/>
        <color rgb="FFFF0000"/>
        <rFont val="Calibri"/>
        <family val="2"/>
        <charset val="238"/>
        <scheme val="minor"/>
      </rPr>
      <t>(s tolerancí +- 5%)</t>
    </r>
  </si>
  <si>
    <r>
      <t xml:space="preserve">Stojan na 5 kol
</t>
    </r>
    <r>
      <rPr>
        <sz val="12"/>
        <color theme="1"/>
        <rFont val="Calibri"/>
        <family val="2"/>
        <charset val="238"/>
        <scheme val="minor"/>
      </rPr>
      <t xml:space="preserve">žárově zinkovaná či nerezová konstrukce
Rozměr: 1,35 x 0,3 x 0,25 </t>
    </r>
    <r>
      <rPr>
        <sz val="12"/>
        <color rgb="FFFF0000"/>
        <rFont val="Calibri"/>
        <family val="2"/>
        <charset val="238"/>
        <scheme val="minor"/>
      </rPr>
      <t>(s tolerancí +- 5%)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</si>
</sst>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29265E"/>
      <name val="Roboto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Layout" topLeftCell="A10" zoomScale="90" zoomScaleNormal="100" zoomScalePageLayoutView="90" workbookViewId="0">
      <selection activeCell="A15" sqref="A15:K15"/>
    </sheetView>
  </sheetViews>
  <sheetFormatPr defaultRowHeight="15" x14ac:dyDescent="0.25"/>
  <cols>
    <col min="5" max="5" width="6.85546875" customWidth="1"/>
    <col min="6" max="6" width="3.85546875" customWidth="1"/>
    <col min="7" max="7" width="9.28515625" customWidth="1"/>
    <col min="8" max="11" width="11" bestFit="1" customWidth="1"/>
  </cols>
  <sheetData>
    <row r="1" spans="1:17" ht="18.75" x14ac:dyDescent="0.3">
      <c r="C1" s="17" t="s">
        <v>13</v>
      </c>
      <c r="D1" s="17"/>
      <c r="E1" s="17"/>
      <c r="F1" s="17"/>
      <c r="G1" s="17"/>
      <c r="H1" s="17"/>
      <c r="I1" s="17"/>
    </row>
    <row r="2" spans="1:17" ht="12.6" customHeight="1" x14ac:dyDescent="0.25"/>
    <row r="3" spans="1:17" ht="35.450000000000003" customHeight="1" x14ac:dyDescent="0.25">
      <c r="A3" s="25" t="s">
        <v>0</v>
      </c>
      <c r="B3" s="25"/>
      <c r="C3" s="25"/>
      <c r="D3" s="25"/>
      <c r="E3" s="5" t="s">
        <v>1</v>
      </c>
      <c r="F3" s="5" t="s">
        <v>15</v>
      </c>
      <c r="G3" s="5" t="s">
        <v>14</v>
      </c>
      <c r="H3" s="5" t="s">
        <v>2</v>
      </c>
      <c r="I3" s="5" t="s">
        <v>3</v>
      </c>
      <c r="J3" s="5" t="s">
        <v>4</v>
      </c>
      <c r="K3" s="5" t="s">
        <v>5</v>
      </c>
    </row>
    <row r="4" spans="1:17" ht="204" customHeight="1" x14ac:dyDescent="0.25">
      <c r="A4" s="23" t="s">
        <v>20</v>
      </c>
      <c r="B4" s="24"/>
      <c r="C4" s="24"/>
      <c r="D4" s="24"/>
      <c r="E4" s="5" t="s">
        <v>6</v>
      </c>
      <c r="F4" s="5" t="s">
        <v>16</v>
      </c>
      <c r="G4" s="5">
        <v>1</v>
      </c>
      <c r="H4" s="6"/>
      <c r="I4" s="6">
        <f>H4*G4</f>
        <v>0</v>
      </c>
      <c r="J4" s="6">
        <f>I4*0.21</f>
        <v>0</v>
      </c>
      <c r="K4" s="6">
        <f>I4*1.21</f>
        <v>0</v>
      </c>
    </row>
    <row r="5" spans="1:17" ht="111" customHeight="1" x14ac:dyDescent="0.25">
      <c r="A5" s="8" t="s">
        <v>21</v>
      </c>
      <c r="B5" s="9"/>
      <c r="C5" s="9"/>
      <c r="D5" s="9"/>
      <c r="E5" s="5" t="s">
        <v>6</v>
      </c>
      <c r="F5" s="5" t="s">
        <v>16</v>
      </c>
      <c r="G5" s="5">
        <v>1</v>
      </c>
      <c r="H5" s="6"/>
      <c r="I5" s="6">
        <f t="shared" ref="I5:I11" si="0">H5*G5</f>
        <v>0</v>
      </c>
      <c r="J5" s="6">
        <f t="shared" ref="J5:J11" si="1">I5*0.21</f>
        <v>0</v>
      </c>
      <c r="K5" s="6">
        <f t="shared" ref="K5:K11" si="2">I5*1.21</f>
        <v>0</v>
      </c>
    </row>
    <row r="6" spans="1:17" ht="94.9" customHeight="1" x14ac:dyDescent="0.25">
      <c r="A6" s="27" t="s">
        <v>22</v>
      </c>
      <c r="B6" s="28"/>
      <c r="C6" s="28"/>
      <c r="D6" s="28"/>
      <c r="E6" s="5" t="s">
        <v>6</v>
      </c>
      <c r="F6" s="5" t="s">
        <v>16</v>
      </c>
      <c r="G6" s="5">
        <v>1</v>
      </c>
      <c r="H6" s="6"/>
      <c r="I6" s="6">
        <f t="shared" si="0"/>
        <v>0</v>
      </c>
      <c r="J6" s="6">
        <f t="shared" si="1"/>
        <v>0</v>
      </c>
      <c r="K6" s="6">
        <f t="shared" si="2"/>
        <v>0</v>
      </c>
    </row>
    <row r="7" spans="1:17" ht="78" customHeight="1" x14ac:dyDescent="0.25">
      <c r="A7" s="8" t="s">
        <v>19</v>
      </c>
      <c r="B7" s="9"/>
      <c r="C7" s="9"/>
      <c r="D7" s="9"/>
      <c r="E7" s="5" t="s">
        <v>6</v>
      </c>
      <c r="F7" s="5" t="s">
        <v>16</v>
      </c>
      <c r="G7" s="5">
        <v>1</v>
      </c>
      <c r="H7" s="6"/>
      <c r="I7" s="6">
        <f t="shared" si="0"/>
        <v>0</v>
      </c>
      <c r="J7" s="6">
        <f t="shared" si="1"/>
        <v>0</v>
      </c>
      <c r="K7" s="6">
        <f t="shared" si="2"/>
        <v>0</v>
      </c>
      <c r="Q7" s="7"/>
    </row>
    <row r="8" spans="1:17" ht="112.15" customHeight="1" x14ac:dyDescent="0.25">
      <c r="A8" s="16" t="s">
        <v>23</v>
      </c>
      <c r="B8" s="11"/>
      <c r="C8" s="11"/>
      <c r="D8" s="12"/>
      <c r="E8" s="5" t="s">
        <v>6</v>
      </c>
      <c r="F8" s="5" t="s">
        <v>16</v>
      </c>
      <c r="G8" s="5">
        <v>1</v>
      </c>
      <c r="H8" s="6"/>
      <c r="I8" s="6">
        <f t="shared" si="0"/>
        <v>0</v>
      </c>
      <c r="J8" s="6">
        <f t="shared" si="1"/>
        <v>0</v>
      </c>
      <c r="K8" s="6">
        <f t="shared" si="2"/>
        <v>0</v>
      </c>
    </row>
    <row r="9" spans="1:17" ht="66" customHeight="1" x14ac:dyDescent="0.25">
      <c r="A9" s="16" t="s">
        <v>24</v>
      </c>
      <c r="B9" s="19"/>
      <c r="C9" s="19"/>
      <c r="D9" s="20"/>
      <c r="E9" s="5" t="s">
        <v>6</v>
      </c>
      <c r="F9" s="5" t="s">
        <v>16</v>
      </c>
      <c r="G9" s="5">
        <v>1</v>
      </c>
      <c r="H9" s="6"/>
      <c r="I9" s="6">
        <f t="shared" si="0"/>
        <v>0</v>
      </c>
      <c r="J9" s="6">
        <f t="shared" si="1"/>
        <v>0</v>
      </c>
      <c r="K9" s="6">
        <f t="shared" si="2"/>
        <v>0</v>
      </c>
    </row>
    <row r="10" spans="1:17" ht="67.900000000000006" customHeight="1" x14ac:dyDescent="0.25">
      <c r="A10" s="8" t="s">
        <v>29</v>
      </c>
      <c r="B10" s="9"/>
      <c r="C10" s="9"/>
      <c r="D10" s="9"/>
      <c r="E10" s="5" t="s">
        <v>6</v>
      </c>
      <c r="F10" s="5" t="s">
        <v>16</v>
      </c>
      <c r="G10" s="5">
        <v>1</v>
      </c>
      <c r="H10" s="6"/>
      <c r="I10" s="6">
        <f t="shared" si="0"/>
        <v>0</v>
      </c>
      <c r="J10" s="6">
        <f t="shared" si="1"/>
        <v>0</v>
      </c>
      <c r="K10" s="6">
        <f t="shared" si="2"/>
        <v>0</v>
      </c>
    </row>
    <row r="11" spans="1:17" ht="48" customHeight="1" x14ac:dyDescent="0.25">
      <c r="A11" s="10" t="s">
        <v>28</v>
      </c>
      <c r="B11" s="11"/>
      <c r="C11" s="11"/>
      <c r="D11" s="12"/>
      <c r="E11" s="5" t="s">
        <v>6</v>
      </c>
      <c r="F11" s="5" t="s">
        <v>17</v>
      </c>
      <c r="G11" s="5">
        <v>1</v>
      </c>
      <c r="H11" s="6"/>
      <c r="I11" s="6">
        <f t="shared" si="0"/>
        <v>0</v>
      </c>
      <c r="J11" s="6">
        <f t="shared" si="1"/>
        <v>0</v>
      </c>
      <c r="K11" s="6">
        <f t="shared" si="2"/>
        <v>0</v>
      </c>
    </row>
    <row r="12" spans="1:17" ht="19.5" customHeight="1" x14ac:dyDescent="0.25">
      <c r="A12" s="18" t="s">
        <v>7</v>
      </c>
      <c r="B12" s="18"/>
      <c r="C12" s="18"/>
      <c r="D12" s="18"/>
      <c r="E12" s="18"/>
      <c r="F12" s="18"/>
      <c r="G12" s="18"/>
      <c r="H12" s="18"/>
      <c r="I12" s="2">
        <f>SUM(I4:I11)</f>
        <v>0</v>
      </c>
      <c r="J12" s="2">
        <f>SUM(J4:J11)</f>
        <v>0</v>
      </c>
      <c r="K12" s="2">
        <f>SUM(K4:K11)</f>
        <v>0</v>
      </c>
    </row>
    <row r="13" spans="1:17" x14ac:dyDescent="0.25">
      <c r="A13" s="26"/>
      <c r="B13" s="26"/>
      <c r="C13" s="26"/>
      <c r="D13" s="26"/>
      <c r="E13" s="1"/>
      <c r="F13" s="3"/>
      <c r="G13" s="1"/>
      <c r="H13" s="1"/>
      <c r="I13" s="1"/>
      <c r="J13" s="1"/>
      <c r="K13" s="1"/>
    </row>
    <row r="14" spans="1:17" x14ac:dyDescent="0.25">
      <c r="A14" s="22" t="s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7" x14ac:dyDescent="0.25">
      <c r="A15" s="22" t="s">
        <v>18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46.15" customHeight="1" x14ac:dyDescent="0.25">
      <c r="A17" s="13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22" t="s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x14ac:dyDescent="0.25">
      <c r="A19" s="15" t="s">
        <v>26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3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4" spans="1:1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I25" s="21" t="s">
        <v>9</v>
      </c>
      <c r="J25" s="21"/>
    </row>
    <row r="26" spans="1:11" x14ac:dyDescent="0.25">
      <c r="I26" s="21" t="s">
        <v>10</v>
      </c>
      <c r="J26" s="21"/>
    </row>
    <row r="27" spans="1:11" x14ac:dyDescent="0.25">
      <c r="I27" s="21" t="s">
        <v>11</v>
      </c>
      <c r="J27" s="21"/>
    </row>
  </sheetData>
  <mergeCells count="24">
    <mergeCell ref="I27:J27"/>
    <mergeCell ref="A18:K18"/>
    <mergeCell ref="A17:K17"/>
    <mergeCell ref="I25:J25"/>
    <mergeCell ref="I26:J26"/>
    <mergeCell ref="A24:K24"/>
    <mergeCell ref="A22:K22"/>
    <mergeCell ref="A19:K19"/>
    <mergeCell ref="A8:D8"/>
    <mergeCell ref="C1:I1"/>
    <mergeCell ref="A12:H12"/>
    <mergeCell ref="A9:D9"/>
    <mergeCell ref="A15:K15"/>
    <mergeCell ref="A14:K14"/>
    <mergeCell ref="A5:D5"/>
    <mergeCell ref="A4:D4"/>
    <mergeCell ref="A3:D3"/>
    <mergeCell ref="A13:D13"/>
    <mergeCell ref="A6:D6"/>
    <mergeCell ref="A7:D7"/>
    <mergeCell ref="A11:D11"/>
    <mergeCell ref="A10:D10"/>
    <mergeCell ref="A20:K20"/>
    <mergeCell ref="A21:K21"/>
  </mergeCells>
  <pageMargins left="0.38541666666666669" right="0.3125" top="0.85" bottom="0.78740157499999996" header="0.3" footer="0.3"/>
  <pageSetup paperSize="9" orientation="landscape" r:id="rId1"/>
  <headerFooter>
    <oddHeader>&amp;L&amp;"-,Tučné"&amp;12výkaz výměr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Obchod8</dc:creator>
  <cp:lastModifiedBy>Mgr. Kateřina Bubeníková</cp:lastModifiedBy>
  <cp:lastPrinted>2021-11-16T11:45:44Z</cp:lastPrinted>
  <dcterms:created xsi:type="dcterms:W3CDTF">2018-06-15T14:46:48Z</dcterms:created>
  <dcterms:modified xsi:type="dcterms:W3CDTF">2021-11-16T14:33:26Z</dcterms:modified>
</cp:coreProperties>
</file>