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78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72" i="1" l="1"/>
  <c r="M124" i="1" l="1"/>
  <c r="M116" i="1"/>
  <c r="M89" i="1"/>
  <c r="M81" i="1"/>
  <c r="M73" i="1"/>
  <c r="M31" i="1"/>
  <c r="M13" i="1"/>
  <c r="M128" i="1" l="1"/>
  <c r="M159" i="1"/>
  <c r="M152" i="1"/>
  <c r="M147" i="1"/>
  <c r="M138" i="1"/>
  <c r="M161" i="1" l="1"/>
  <c r="M163" i="1" s="1"/>
  <c r="L158" i="1"/>
  <c r="L157" i="1"/>
  <c r="L156" i="1"/>
  <c r="L155" i="1"/>
  <c r="L151" i="1"/>
  <c r="L150" i="1"/>
  <c r="L146" i="1"/>
  <c r="L145" i="1"/>
  <c r="L143" i="1"/>
  <c r="L142" i="1"/>
  <c r="L141" i="1"/>
  <c r="L137" i="1"/>
  <c r="L136" i="1"/>
  <c r="L135" i="1"/>
  <c r="L134" i="1"/>
  <c r="L133" i="1"/>
  <c r="L132" i="1"/>
  <c r="L131" i="1"/>
  <c r="L159" i="1" l="1"/>
  <c r="L152" i="1"/>
  <c r="L147" i="1"/>
  <c r="L138" i="1"/>
  <c r="L111" i="1"/>
  <c r="L110" i="1"/>
  <c r="L84" i="1"/>
  <c r="L72" i="1"/>
  <c r="L71" i="1"/>
  <c r="L60" i="1"/>
  <c r="L59" i="1"/>
  <c r="L40" i="1"/>
  <c r="L39" i="1"/>
  <c r="L27" i="1"/>
  <c r="L26" i="1"/>
  <c r="L161" i="1" l="1"/>
  <c r="L8" i="1"/>
  <c r="L9" i="1"/>
  <c r="L10" i="1"/>
  <c r="L11" i="1"/>
  <c r="L12" i="1"/>
  <c r="L15" i="1"/>
  <c r="L17" i="1"/>
  <c r="L18" i="1"/>
  <c r="L19" i="1"/>
  <c r="L20" i="1"/>
  <c r="L21" i="1"/>
  <c r="L22" i="1"/>
  <c r="L23" i="1"/>
  <c r="L24" i="1"/>
  <c r="L25" i="1"/>
  <c r="L28" i="1"/>
  <c r="L29" i="1"/>
  <c r="L30" i="1"/>
  <c r="L33" i="1"/>
  <c r="L34" i="1"/>
  <c r="L35" i="1"/>
  <c r="L36" i="1"/>
  <c r="L37" i="1"/>
  <c r="L38" i="1"/>
  <c r="L41" i="1"/>
  <c r="L42" i="1"/>
  <c r="L43" i="1"/>
  <c r="L44" i="1"/>
  <c r="L45" i="1"/>
  <c r="L46" i="1"/>
  <c r="L47" i="1"/>
  <c r="L48" i="1"/>
  <c r="L49" i="1"/>
  <c r="L52" i="1"/>
  <c r="L53" i="1"/>
  <c r="L54" i="1"/>
  <c r="L55" i="1"/>
  <c r="L56" i="1"/>
  <c r="L61" i="1"/>
  <c r="L62" i="1"/>
  <c r="L63" i="1"/>
  <c r="L64" i="1"/>
  <c r="L65" i="1"/>
  <c r="L66" i="1"/>
  <c r="L67" i="1"/>
  <c r="L68" i="1"/>
  <c r="L69" i="1"/>
  <c r="L70" i="1"/>
  <c r="L75" i="1"/>
  <c r="L76" i="1"/>
  <c r="L77" i="1"/>
  <c r="L78" i="1"/>
  <c r="L79" i="1"/>
  <c r="L80" i="1"/>
  <c r="L85" i="1"/>
  <c r="L86" i="1"/>
  <c r="L87" i="1"/>
  <c r="L88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12" i="1"/>
  <c r="L113" i="1"/>
  <c r="L114" i="1"/>
  <c r="L115" i="1"/>
  <c r="L118" i="1"/>
  <c r="L119" i="1"/>
  <c r="L120" i="1"/>
  <c r="L121" i="1"/>
  <c r="L122" i="1"/>
  <c r="L123" i="1"/>
  <c r="L7" i="1"/>
  <c r="L89" i="1" l="1"/>
  <c r="L81" i="1"/>
  <c r="L73" i="1"/>
  <c r="L116" i="1"/>
  <c r="L31" i="1"/>
  <c r="L124" i="1"/>
  <c r="L108" i="1"/>
  <c r="L50" i="1"/>
  <c r="L13" i="1"/>
  <c r="L57" i="1"/>
  <c r="L128" i="1" l="1"/>
  <c r="L163" i="1" s="1"/>
</calcChain>
</file>

<file path=xl/sharedStrings.xml><?xml version="1.0" encoding="utf-8"?>
<sst xmlns="http://schemas.openxmlformats.org/spreadsheetml/2006/main" count="258" uniqueCount="235">
  <si>
    <t>Počet kusů</t>
  </si>
  <si>
    <t>Cena za 1 kus</t>
  </si>
  <si>
    <t>Číslo prvku</t>
  </si>
  <si>
    <t>Název prvku</t>
  </si>
  <si>
    <t>1.1.1</t>
  </si>
  <si>
    <t>1.1.2</t>
  </si>
  <si>
    <t>1.1.3</t>
  </si>
  <si>
    <t>1.1.4</t>
  </si>
  <si>
    <t>1.1.5</t>
  </si>
  <si>
    <t>1.1.6</t>
  </si>
  <si>
    <t>LINIE</t>
  </si>
  <si>
    <t>RECEPČNÍ PULT</t>
  </si>
  <si>
    <t>KNIHOVNÍ SKŘÍNĚ</t>
  </si>
  <si>
    <t>SEDACÍ KOSTKY A STOLEK</t>
  </si>
  <si>
    <t>HRACÍ KOBEREC</t>
  </si>
  <si>
    <t>INFORMAČNÍ STŮL</t>
  </si>
  <si>
    <t>INTERIER - MOBILIÁŘ, EXPOZIČNÍ ÚPRAVY</t>
  </si>
  <si>
    <t>1. BUDOVA 1</t>
  </si>
  <si>
    <t>1.1 VSTUP - INFO</t>
  </si>
  <si>
    <t>1.2 KRONIKA - DĚJINY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</si>
  <si>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</si>
  <si>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</si>
  <si>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</si>
  <si>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</si>
  <si>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</si>
  <si>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</si>
  <si>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</si>
  <si>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</si>
  <si>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</si>
  <si>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</si>
  <si>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</si>
  <si>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DVĚ LINIE</t>
  </si>
  <si>
    <t>INFOSLOUPEK</t>
  </si>
  <si>
    <t>GRAF. TABULE - PRAVĚK</t>
  </si>
  <si>
    <t>GRAF. TABULE - STŘEDOVĚK</t>
  </si>
  <si>
    <t>GRAF. TABULE - NOVOVĚK</t>
  </si>
  <si>
    <t>VITRINA - PRAVĚK</t>
  </si>
  <si>
    <t xml:space="preserve">VITRINY - STŘEDOVĚK </t>
  </si>
  <si>
    <t>VITRINA - NOVOVĚK</t>
  </si>
  <si>
    <t>STŮL - STŘEDOVĚK</t>
  </si>
  <si>
    <t>LISTOVNICE - STŘEDOVĚK</t>
  </si>
  <si>
    <t>1.2.12</t>
  </si>
  <si>
    <t>1.2.13</t>
  </si>
  <si>
    <t>1.2.14</t>
  </si>
  <si>
    <t>1.2.15</t>
  </si>
  <si>
    <t>1.2.16</t>
  </si>
  <si>
    <t>PODIUM</t>
  </si>
  <si>
    <t>GRAFICKÁ STĚNA</t>
  </si>
  <si>
    <t>GRAFICKÉ STRŮPKY</t>
  </si>
  <si>
    <t>GRAFICKÝ OBJEKT</t>
  </si>
  <si>
    <t>SEDÁTKO</t>
  </si>
  <si>
    <t>1.3 FOTOATELIER K. CHRÁST - 20. STOLETÍ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</si>
  <si>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</si>
  <si>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</si>
  <si>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</si>
  <si>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</si>
  <si>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</si>
  <si>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</si>
  <si>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</si>
  <si>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</si>
  <si>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</si>
  <si>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</si>
  <si>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</si>
  <si>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</si>
  <si>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</si>
  <si>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</si>
  <si>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</si>
  <si>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</si>
  <si>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</si>
  <si>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VSTUPNÍ DVEŘE</t>
  </si>
  <si>
    <t>INFOSLOUPEK - K. CHRAST</t>
  </si>
  <si>
    <t>GRAFICKÁ TABULE - CHRÁST</t>
  </si>
  <si>
    <t>VITRÍNA K. CHRÁST</t>
  </si>
  <si>
    <t>PRACOVNÍ STŮL SE ŽIDLÍ</t>
  </si>
  <si>
    <t>KNIHOVNÍ REGÁL. SKŘÍNĚ</t>
  </si>
  <si>
    <t>STOJAN A PLÁTNA A POZ.</t>
  </si>
  <si>
    <t>STŮL SE ŽIDLÍ - REKVIZITA</t>
  </si>
  <si>
    <t>KOBEREC - REKVIZITA</t>
  </si>
  <si>
    <t>OKNA A ZÁVĚSY ATEL.</t>
  </si>
  <si>
    <t>OKNO A ZÁVĚS KUCHYŇ.</t>
  </si>
  <si>
    <t>KREDENC</t>
  </si>
  <si>
    <t>KUCHYŇ. STŮL A ŽIDLEMI</t>
  </si>
  <si>
    <t>VÝKLENEK</t>
  </si>
  <si>
    <t>OBRÁZKY</t>
  </si>
  <si>
    <t>1.4 1945</t>
  </si>
  <si>
    <t>1.4.1</t>
  </si>
  <si>
    <t>1.4.2</t>
  </si>
  <si>
    <t>1.4.3</t>
  </si>
  <si>
    <t>1.4.4</t>
  </si>
  <si>
    <t>1.4.5</t>
  </si>
  <si>
    <t>INFOSLOUPEK - TRAGÉDIE</t>
  </si>
  <si>
    <t>GRAF. TABULE - TRAGÉDIE</t>
  </si>
  <si>
    <t>VITRÍNA - TRAGÉDIE</t>
  </si>
  <si>
    <t>1.5 RODNÝ DŮM - F.B.ZVĚŘINA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</si>
  <si>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</si>
  <si>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</si>
  <si>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</si>
  <si>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</si>
  <si>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</si>
  <si>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</si>
  <si>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</si>
  <si>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</si>
  <si>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</si>
  <si>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</si>
  <si>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</si>
  <si>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</si>
  <si>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</si>
  <si>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</si>
  <si>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INFOSLOUPEK - F.B.Z.</t>
  </si>
  <si>
    <t>GRAFICKÁ TABULE - F.B.Z.</t>
  </si>
  <si>
    <t>VITRÍNA - F.B.Z.</t>
  </si>
  <si>
    <t>STĚNA POZADÍ</t>
  </si>
  <si>
    <t>STOJAN MALÍŘSKÝ</t>
  </si>
  <si>
    <t>LISTOVNICE</t>
  </si>
  <si>
    <t>OKNO A ZÁVĚS POKOJOVÉ</t>
  </si>
  <si>
    <t>PRAC. STŮL SE ŽIDLÍ</t>
  </si>
  <si>
    <t>GRAFICKÉ PLÁTNO</t>
  </si>
  <si>
    <t>1.6 KINO</t>
  </si>
  <si>
    <t>1.6.1</t>
  </si>
  <si>
    <t>1.6.2</t>
  </si>
  <si>
    <t>1.6.3</t>
  </si>
  <si>
    <t>1.6.4</t>
  </si>
  <si>
    <t>1.6.5</t>
  </si>
  <si>
    <t>1.6.6</t>
  </si>
  <si>
    <t>GRAFICKÁ STĚNA, PLÁTNO</t>
  </si>
  <si>
    <t>ZÁVĚS</t>
  </si>
  <si>
    <t>PIÁNO SE ŽIDLÍ</t>
  </si>
  <si>
    <t>VÝKLENEK INF. /PULTÍK/</t>
  </si>
  <si>
    <t>VÝKLENEK INF. /PŘIHR./</t>
  </si>
  <si>
    <t>KŘESLA</t>
  </si>
  <si>
    <t>2. BUDOVA 2</t>
  </si>
  <si>
    <t>2.1 STROJNICTVÍ - J. DOLNÍK</t>
  </si>
  <si>
    <t>2.1.1</t>
  </si>
  <si>
    <t>2.1.2</t>
  </si>
  <si>
    <t>2.1.3</t>
  </si>
  <si>
    <t>2.1.4</t>
  </si>
  <si>
    <t>2.1.5</t>
  </si>
  <si>
    <t>STĚNY DÍLNY</t>
  </si>
  <si>
    <t>PÓDIUM</t>
  </si>
  <si>
    <t>PRACOVNÍ STŮL</t>
  </si>
  <si>
    <t>2.2 ŘEMESLA - HOSPODÁŘSTVÍ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</si>
  <si>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</si>
  <si>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</si>
  <si>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</si>
  <si>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</si>
  <si>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</si>
  <si>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</si>
  <si>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</si>
  <si>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</si>
  <si>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</si>
  <si>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</si>
  <si>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</si>
  <si>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</si>
  <si>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INFOSLOUPEK - DOLNÍK</t>
  </si>
  <si>
    <t>GRAFICKÁ TABULE</t>
  </si>
  <si>
    <t>BEDNA NA EXPONÁTY</t>
  </si>
  <si>
    <t>BEDNA NA HRY</t>
  </si>
  <si>
    <t>PODSTAVA NA EXPONÁTY</t>
  </si>
  <si>
    <t>STĚNA DÍLNY</t>
  </si>
  <si>
    <t>PRACOVNÍ STŮL PONK</t>
  </si>
  <si>
    <t>OHRÁDKA</t>
  </si>
  <si>
    <t>SILUETY ZVÍŘAT</t>
  </si>
  <si>
    <t>2.2.13</t>
  </si>
  <si>
    <t>2.2.14</t>
  </si>
  <si>
    <t>2.2.15</t>
  </si>
  <si>
    <t>2.2.16</t>
  </si>
  <si>
    <t>2.2.17</t>
  </si>
  <si>
    <t>POLIČKA</t>
  </si>
  <si>
    <t>VĚŠÁK</t>
  </si>
  <si>
    <t>STOJAN</t>
  </si>
  <si>
    <t>STŮL</t>
  </si>
  <si>
    <t>2.3 HASIČI</t>
  </si>
  <si>
    <t>2.3.1</t>
  </si>
  <si>
    <t>2.3.2</t>
  </si>
  <si>
    <t>2.3.3</t>
  </si>
  <si>
    <t>2.3.4</t>
  </si>
  <si>
    <t>2.3.5</t>
  </si>
  <si>
    <t>2.3.6</t>
  </si>
  <si>
    <t>PODSTAVA POD EXPONÁTY</t>
  </si>
  <si>
    <t>ZÁBRADLÍ</t>
  </si>
  <si>
    <t>2.4 HRY</t>
  </si>
  <si>
    <t>2.4.1</t>
  </si>
  <si>
    <t>2.4.2</t>
  </si>
  <si>
    <t>2.4.3</t>
  </si>
  <si>
    <t>2.4.4</t>
  </si>
  <si>
    <t>2.4.5</t>
  </si>
  <si>
    <t>2.4.6</t>
  </si>
  <si>
    <t>VÝKLENEK - STŮL SE ŽIDLÍ</t>
  </si>
  <si>
    <t>VÝKLENEK - PŘIHRÁDKY</t>
  </si>
  <si>
    <t>STOLEK, ŽIDLE, LAVICE</t>
  </si>
  <si>
    <t>INSTALACE A MONTÁŽ</t>
  </si>
  <si>
    <t>A - MOBILIÁŘ NAVÁZANÝ NA VSTUP-EXTERIER</t>
  </si>
  <si>
    <t>A-1 vývěsní štít-název</t>
  </si>
  <si>
    <t>A-2 lavička</t>
  </si>
  <si>
    <t>A-3 stůl</t>
  </si>
  <si>
    <t>A-4 informačně interaktivní objekt</t>
  </si>
  <si>
    <t>A-5 mobilní bar</t>
  </si>
  <si>
    <t>A-6 skládací stůl</t>
  </si>
  <si>
    <t>A-7 slunečník</t>
  </si>
  <si>
    <t>B- TECHNICKÉ VYBAVENÍ NAVÁZANÉ NA MOBILIÁŘ, EXPOZIČNÍ ÚPRAVY, EXPONÁTY, EXPOZIČNÍ OSVĚTLENÍ</t>
  </si>
  <si>
    <t xml:space="preserve">B-3 vitrina samostojná prosvícená ze strůpku , případně hran, součást vitriny </t>
  </si>
  <si>
    <t>B-4 svítidlo nad stůl</t>
  </si>
  <si>
    <t xml:space="preserve">B-5 svítidlo pro pracovní stůl </t>
  </si>
  <si>
    <t>B-6 stojanové svítidlo technické nasvětlující celou místnost</t>
  </si>
  <si>
    <t>C- AUDIO - VIDEO TECHNIKA</t>
  </si>
  <si>
    <t>C-D2-kino,display s držákem,repro,přehrávač s příslušenstvím</t>
  </si>
  <si>
    <t>C-E2 tvorba a implementace filmů, slideshow, videoprezentací do AV vybavení</t>
  </si>
  <si>
    <t>D-1 technologie pro znevýhodněné skupiny, implementace programů do smatphonů</t>
  </si>
  <si>
    <t>D-2 technologie pro znevýhodněné skupiny, smartphony</t>
  </si>
  <si>
    <t>D-3 hasící přístroje</t>
  </si>
  <si>
    <t>D-4 odvlhčovací jednotka</t>
  </si>
  <si>
    <t>Cena celkem bez DPH (v Kč)</t>
  </si>
  <si>
    <t>Cena včetně DPH (v Kč)</t>
  </si>
  <si>
    <t>D -SOUVISEJÍCÍ TECHNOLOGIE - prezentace a ochrana exponátů</t>
  </si>
  <si>
    <t>B-1 bodová  svítidla na liště osvětlující expozici-exponáty - součást budovy</t>
  </si>
  <si>
    <t>B-2 svítidlo stropní technické - součást budovy</t>
  </si>
  <si>
    <t>Kapitola 1 a 2 celkem</t>
  </si>
  <si>
    <t>Kapitola A celkem</t>
  </si>
  <si>
    <t>Kapitola B celkem</t>
  </si>
  <si>
    <t>Kapitola C celkem</t>
  </si>
  <si>
    <t>Kapitola D celkem</t>
  </si>
  <si>
    <t xml:space="preserve">Kapitoly A-D celkem </t>
  </si>
  <si>
    <t>Instalace a montáž expozice</t>
  </si>
  <si>
    <t>Kapitola 1 a 2 a A-D</t>
  </si>
  <si>
    <t>M - MARKETING EXPOZICE Muzea Hrotovicko</t>
  </si>
  <si>
    <t>M-2 inzerce C.O.T. media - rozsah 1 strana</t>
  </si>
  <si>
    <t>M-3 .2 letáčky překald do NJ - rozsah 0,5 NS</t>
  </si>
  <si>
    <t>1 soubor</t>
  </si>
  <si>
    <t>M-3.1 letáčky překlad textu do AJ - rozsah 0,5 NS</t>
  </si>
  <si>
    <t>M-3.3 letáček - grafické práce na návrhu</t>
  </si>
  <si>
    <t>Kaptola M celkem</t>
  </si>
  <si>
    <t>Projekt "Muzeum Hrotovicko - expozice" celkem</t>
  </si>
  <si>
    <t>M-1 inzerce Horácké noviny - rozsah 1/2 strana</t>
  </si>
  <si>
    <r>
      <t xml:space="preserve">M-3.4 letáček tisk </t>
    </r>
    <r>
      <rPr>
        <b/>
        <sz val="11"/>
        <color theme="1"/>
        <rFont val="Calibri"/>
        <family val="2"/>
        <charset val="238"/>
        <scheme val="minor"/>
      </rPr>
      <t>(15 %)</t>
    </r>
  </si>
  <si>
    <t>MUZEUM HROTOVICKA - realizace expozice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</si>
</sst>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/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1" fontId="1" fillId="2" borderId="1" xfId="0" applyNumberFormat="1" applyFont="1" applyFill="1" applyBorder="1"/>
    <xf numFmtId="3" fontId="1" fillId="2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3" fontId="1" fillId="0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2" borderId="1" xfId="0" applyFill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1" fillId="0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/>
    <xf numFmtId="1" fontId="1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1" fillId="3" borderId="2" xfId="0" applyFont="1" applyFill="1" applyBorder="1" applyAlignment="1"/>
    <xf numFmtId="3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3" borderId="1" xfId="0" applyNumberFormat="1" applyFont="1" applyFill="1" applyBorder="1"/>
    <xf numFmtId="49" fontId="1" fillId="3" borderId="2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6" fillId="3" borderId="2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3"/>
  <sheetViews>
    <sheetView tabSelected="1" view="pageLayout" topLeftCell="A169" zoomScale="90" zoomScaleNormal="100" zoomScaleSheetLayoutView="100" zoomScalePageLayoutView="90" workbookViewId="0">
      <selection activeCell="B9" sqref="B9:I9"/>
    </sheetView>
  </sheetViews>
  <sheetFormatPr defaultRowHeight="15" x14ac:dyDescent="0.25"/>
  <cols>
    <col min="1" max="1" width="10.5703125" style="12" bestFit="1" customWidth="1"/>
    <col min="2" max="2" width="10.140625" bestFit="1" customWidth="1"/>
    <col min="6" max="6" width="10.5703125" style="5" bestFit="1" customWidth="1"/>
    <col min="7" max="7" width="11.85546875" customWidth="1"/>
    <col min="8" max="8" width="6.140625" customWidth="1"/>
    <col min="9" max="9" width="11.85546875" hidden="1" customWidth="1"/>
    <col min="10" max="10" width="10.5703125" bestFit="1" customWidth="1"/>
    <col min="11" max="11" width="12.5703125" bestFit="1" customWidth="1"/>
    <col min="12" max="12" width="10.7109375" bestFit="1" customWidth="1"/>
    <col min="13" max="13" width="12.5703125" customWidth="1"/>
    <col min="15" max="15" width="11.85546875" bestFit="1" customWidth="1"/>
  </cols>
  <sheetData>
    <row r="1" spans="1:14" ht="14.45" customHeight="1" x14ac:dyDescent="0.25">
      <c r="A1" s="104" t="s">
        <v>234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4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ht="15.75" x14ac:dyDescent="0.25">
      <c r="A3" s="14"/>
      <c r="B3" s="91" t="s">
        <v>16</v>
      </c>
      <c r="C3" s="92"/>
      <c r="D3" s="92"/>
      <c r="E3" s="92"/>
      <c r="F3" s="92"/>
      <c r="G3" s="92"/>
      <c r="H3" s="92"/>
      <c r="I3" s="93"/>
      <c r="J3" s="15"/>
      <c r="K3" s="15"/>
      <c r="L3" s="15"/>
      <c r="M3" s="15"/>
    </row>
    <row r="4" spans="1:14" s="4" customFormat="1" ht="60" x14ac:dyDescent="0.25">
      <c r="A4" s="17" t="s">
        <v>2</v>
      </c>
      <c r="B4" s="91" t="s">
        <v>3</v>
      </c>
      <c r="C4" s="92"/>
      <c r="D4" s="92"/>
      <c r="E4" s="92"/>
      <c r="F4" s="92"/>
      <c r="G4" s="92"/>
      <c r="H4" s="92"/>
      <c r="I4" s="93"/>
      <c r="J4" s="18" t="s">
        <v>0</v>
      </c>
      <c r="K4" s="18" t="s">
        <v>1</v>
      </c>
      <c r="L4" s="19" t="s">
        <v>211</v>
      </c>
      <c r="M4" s="19" t="s">
        <v>212</v>
      </c>
    </row>
    <row r="5" spans="1:14" ht="15.75" x14ac:dyDescent="0.25">
      <c r="A5" s="14"/>
      <c r="B5" s="98" t="s">
        <v>17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4" ht="15.75" x14ac:dyDescent="0.25">
      <c r="A6" s="14"/>
      <c r="B6" s="107" t="s">
        <v>18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4" x14ac:dyDescent="0.25">
      <c r="A7" s="20" t="s">
        <v>4</v>
      </c>
      <c r="B7" s="108" t="s">
        <v>10</v>
      </c>
      <c r="C7" s="108"/>
      <c r="D7" s="108"/>
      <c r="E7" s="108"/>
      <c r="F7" s="108"/>
      <c r="G7" s="108"/>
      <c r="H7" s="108"/>
      <c r="I7" s="108"/>
      <c r="J7" s="21">
        <v>1</v>
      </c>
      <c r="K7" s="22">
        <v>0</v>
      </c>
      <c r="L7" s="22">
        <f>J7*K7</f>
        <v>0</v>
      </c>
      <c r="M7" s="22">
        <v>0</v>
      </c>
      <c r="N7" s="8"/>
    </row>
    <row r="8" spans="1:14" x14ac:dyDescent="0.25">
      <c r="A8" s="20" t="s">
        <v>5</v>
      </c>
      <c r="B8" s="70" t="s">
        <v>11</v>
      </c>
      <c r="C8" s="71"/>
      <c r="D8" s="71"/>
      <c r="E8" s="71"/>
      <c r="F8" s="71"/>
      <c r="G8" s="71"/>
      <c r="H8" s="71"/>
      <c r="I8" s="72"/>
      <c r="J8" s="21">
        <v>1</v>
      </c>
      <c r="K8" s="22">
        <v>0</v>
      </c>
      <c r="L8" s="22">
        <f t="shared" ref="L8:L72" si="0">J8*K8</f>
        <v>0</v>
      </c>
      <c r="M8" s="22">
        <v>0</v>
      </c>
      <c r="N8" s="8"/>
    </row>
    <row r="9" spans="1:14" x14ac:dyDescent="0.25">
      <c r="A9" s="20" t="s">
        <v>6</v>
      </c>
      <c r="B9" s="108" t="s">
        <v>12</v>
      </c>
      <c r="C9" s="108"/>
      <c r="D9" s="108"/>
      <c r="E9" s="108"/>
      <c r="F9" s="108"/>
      <c r="G9" s="108"/>
      <c r="H9" s="108"/>
      <c r="I9" s="108"/>
      <c r="J9" s="21">
        <v>4</v>
      </c>
      <c r="K9" s="22">
        <v>0</v>
      </c>
      <c r="L9" s="22">
        <f t="shared" si="0"/>
        <v>0</v>
      </c>
      <c r="M9" s="22">
        <v>0</v>
      </c>
      <c r="N9" s="8"/>
    </row>
    <row r="10" spans="1:14" x14ac:dyDescent="0.25">
      <c r="A10" s="20" t="s">
        <v>7</v>
      </c>
      <c r="B10" s="108" t="s">
        <v>13</v>
      </c>
      <c r="C10" s="108"/>
      <c r="D10" s="108"/>
      <c r="E10" s="108"/>
      <c r="F10" s="108"/>
      <c r="G10" s="108"/>
      <c r="H10" s="108"/>
      <c r="I10" s="108"/>
      <c r="J10" s="21">
        <v>5</v>
      </c>
      <c r="K10" s="22">
        <v>0</v>
      </c>
      <c r="L10" s="22">
        <f t="shared" si="0"/>
        <v>0</v>
      </c>
      <c r="M10" s="22">
        <v>0</v>
      </c>
      <c r="N10" s="8"/>
    </row>
    <row r="11" spans="1:14" x14ac:dyDescent="0.25">
      <c r="A11" s="20" t="s">
        <v>8</v>
      </c>
      <c r="B11" s="108" t="s">
        <v>14</v>
      </c>
      <c r="C11" s="108"/>
      <c r="D11" s="108"/>
      <c r="E11" s="108"/>
      <c r="F11" s="108"/>
      <c r="G11" s="108"/>
      <c r="H11" s="108"/>
      <c r="I11" s="108"/>
      <c r="J11" s="21">
        <v>1</v>
      </c>
      <c r="K11" s="22">
        <v>0</v>
      </c>
      <c r="L11" s="22">
        <f t="shared" si="0"/>
        <v>0</v>
      </c>
      <c r="M11" s="22">
        <v>0</v>
      </c>
      <c r="N11" s="8"/>
    </row>
    <row r="12" spans="1:14" x14ac:dyDescent="0.25">
      <c r="A12" s="20" t="s">
        <v>9</v>
      </c>
      <c r="B12" s="108" t="s">
        <v>15</v>
      </c>
      <c r="C12" s="108"/>
      <c r="D12" s="108"/>
      <c r="E12" s="108"/>
      <c r="F12" s="108"/>
      <c r="G12" s="108"/>
      <c r="H12" s="108"/>
      <c r="I12" s="108"/>
      <c r="J12" s="16">
        <v>1</v>
      </c>
      <c r="K12" s="22">
        <v>0</v>
      </c>
      <c r="L12" s="22">
        <f t="shared" si="0"/>
        <v>0</v>
      </c>
      <c r="M12" s="22">
        <v>0</v>
      </c>
      <c r="N12" s="8"/>
    </row>
    <row r="13" spans="1:14" ht="15.6" customHeight="1" x14ac:dyDescent="0.25">
      <c r="A13" s="57"/>
      <c r="B13" s="58"/>
      <c r="C13" s="58"/>
      <c r="D13" s="58"/>
      <c r="E13" s="58"/>
      <c r="F13" s="58"/>
      <c r="G13" s="58"/>
      <c r="H13" s="58"/>
      <c r="I13" s="59"/>
      <c r="J13" s="16"/>
      <c r="K13" s="15"/>
      <c r="L13" s="28">
        <f>SUM(L7:L12)</f>
        <v>0</v>
      </c>
      <c r="M13" s="28">
        <f>SUM(M7:M12)</f>
        <v>0</v>
      </c>
      <c r="N13" s="8"/>
    </row>
    <row r="14" spans="1:14" ht="15.75" x14ac:dyDescent="0.25">
      <c r="A14" s="20"/>
      <c r="B14" s="98" t="s">
        <v>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8"/>
    </row>
    <row r="15" spans="1:14" x14ac:dyDescent="0.25">
      <c r="A15" s="20" t="s">
        <v>20</v>
      </c>
      <c r="B15" s="70" t="s">
        <v>31</v>
      </c>
      <c r="C15" s="71"/>
      <c r="D15" s="71"/>
      <c r="E15" s="71"/>
      <c r="F15" s="71"/>
      <c r="G15" s="71"/>
      <c r="H15" s="71"/>
      <c r="I15" s="72"/>
      <c r="J15" s="21">
        <v>2</v>
      </c>
      <c r="K15" s="22">
        <v>0</v>
      </c>
      <c r="L15" s="22">
        <f t="shared" si="0"/>
        <v>0</v>
      </c>
      <c r="M15" s="22">
        <v>0</v>
      </c>
      <c r="N15" s="8"/>
    </row>
    <row r="16" spans="1:14" x14ac:dyDescent="0.25">
      <c r="A16" s="20" t="s">
        <v>21</v>
      </c>
      <c r="B16" s="70" t="s">
        <v>32</v>
      </c>
      <c r="C16" s="71"/>
      <c r="D16" s="71"/>
      <c r="E16" s="71"/>
      <c r="F16" s="71"/>
      <c r="G16" s="71"/>
      <c r="H16" s="71"/>
      <c r="I16" s="72"/>
      <c r="J16" s="21">
        <v>1</v>
      </c>
      <c r="K16" s="22">
        <v>0</v>
      </c>
      <c r="L16" s="22">
        <v>0</v>
      </c>
      <c r="M16" s="22">
        <v>0</v>
      </c>
      <c r="N16" s="8"/>
    </row>
    <row r="17" spans="1:14" x14ac:dyDescent="0.25">
      <c r="A17" s="20" t="s">
        <v>22</v>
      </c>
      <c r="B17" s="70" t="s">
        <v>32</v>
      </c>
      <c r="C17" s="71"/>
      <c r="D17" s="71"/>
      <c r="E17" s="71"/>
      <c r="F17" s="71"/>
      <c r="G17" s="71"/>
      <c r="H17" s="71"/>
      <c r="I17" s="72"/>
      <c r="J17" s="21">
        <v>1</v>
      </c>
      <c r="K17" s="22">
        <v>0</v>
      </c>
      <c r="L17" s="22">
        <f t="shared" si="0"/>
        <v>0</v>
      </c>
      <c r="M17" s="22">
        <v>0</v>
      </c>
      <c r="N17" s="8"/>
    </row>
    <row r="18" spans="1:14" x14ac:dyDescent="0.25">
      <c r="A18" s="20" t="s">
        <v>23</v>
      </c>
      <c r="B18" s="70" t="s">
        <v>33</v>
      </c>
      <c r="C18" s="71"/>
      <c r="D18" s="71"/>
      <c r="E18" s="71"/>
      <c r="F18" s="71"/>
      <c r="G18" s="71"/>
      <c r="H18" s="71"/>
      <c r="I18" s="72"/>
      <c r="J18" s="16">
        <v>1</v>
      </c>
      <c r="K18" s="22">
        <v>0</v>
      </c>
      <c r="L18" s="22">
        <f t="shared" si="0"/>
        <v>0</v>
      </c>
      <c r="M18" s="22">
        <v>0</v>
      </c>
      <c r="N18" s="8"/>
    </row>
    <row r="19" spans="1:14" x14ac:dyDescent="0.25">
      <c r="A19" s="20" t="s">
        <v>24</v>
      </c>
      <c r="B19" s="70" t="s">
        <v>34</v>
      </c>
      <c r="C19" s="71"/>
      <c r="D19" s="71"/>
      <c r="E19" s="71"/>
      <c r="F19" s="71"/>
      <c r="G19" s="71"/>
      <c r="H19" s="71"/>
      <c r="I19" s="72"/>
      <c r="J19" s="16">
        <v>1</v>
      </c>
      <c r="K19" s="22">
        <v>0</v>
      </c>
      <c r="L19" s="22">
        <f t="shared" si="0"/>
        <v>0</v>
      </c>
      <c r="M19" s="22">
        <v>0</v>
      </c>
      <c r="N19" s="8"/>
    </row>
    <row r="20" spans="1:14" x14ac:dyDescent="0.25">
      <c r="A20" s="20" t="s">
        <v>25</v>
      </c>
      <c r="B20" s="70" t="s">
        <v>35</v>
      </c>
      <c r="C20" s="71"/>
      <c r="D20" s="71"/>
      <c r="E20" s="71"/>
      <c r="F20" s="71"/>
      <c r="G20" s="71"/>
      <c r="H20" s="71"/>
      <c r="I20" s="72"/>
      <c r="J20" s="16">
        <v>1</v>
      </c>
      <c r="K20" s="22">
        <v>0</v>
      </c>
      <c r="L20" s="22">
        <f t="shared" si="0"/>
        <v>0</v>
      </c>
      <c r="M20" s="22">
        <v>0</v>
      </c>
      <c r="N20" s="8"/>
    </row>
    <row r="21" spans="1:14" x14ac:dyDescent="0.25">
      <c r="A21" s="20" t="s">
        <v>26</v>
      </c>
      <c r="B21" s="70" t="s">
        <v>36</v>
      </c>
      <c r="C21" s="71"/>
      <c r="D21" s="71"/>
      <c r="E21" s="71"/>
      <c r="F21" s="71"/>
      <c r="G21" s="71"/>
      <c r="H21" s="71"/>
      <c r="I21" s="72"/>
      <c r="J21" s="16">
        <v>1</v>
      </c>
      <c r="K21" s="22">
        <v>0</v>
      </c>
      <c r="L21" s="22">
        <f t="shared" si="0"/>
        <v>0</v>
      </c>
      <c r="M21" s="22">
        <v>0</v>
      </c>
      <c r="N21" s="8"/>
    </row>
    <row r="22" spans="1:14" x14ac:dyDescent="0.25">
      <c r="A22" s="20" t="s">
        <v>27</v>
      </c>
      <c r="B22" s="70" t="s">
        <v>37</v>
      </c>
      <c r="C22" s="71"/>
      <c r="D22" s="71"/>
      <c r="E22" s="71"/>
      <c r="F22" s="71"/>
      <c r="G22" s="71"/>
      <c r="H22" s="71"/>
      <c r="I22" s="72"/>
      <c r="J22" s="21">
        <v>2</v>
      </c>
      <c r="K22" s="22">
        <v>0</v>
      </c>
      <c r="L22" s="22">
        <f t="shared" si="0"/>
        <v>0</v>
      </c>
      <c r="M22" s="22">
        <v>0</v>
      </c>
      <c r="N22" s="8"/>
    </row>
    <row r="23" spans="1:14" x14ac:dyDescent="0.25">
      <c r="A23" s="20" t="s">
        <v>28</v>
      </c>
      <c r="B23" s="70" t="s">
        <v>38</v>
      </c>
      <c r="C23" s="71"/>
      <c r="D23" s="71"/>
      <c r="E23" s="71"/>
      <c r="F23" s="71"/>
      <c r="G23" s="71"/>
      <c r="H23" s="71"/>
      <c r="I23" s="72"/>
      <c r="J23" s="21">
        <v>1</v>
      </c>
      <c r="K23" s="22">
        <v>0</v>
      </c>
      <c r="L23" s="22">
        <f t="shared" si="0"/>
        <v>0</v>
      </c>
      <c r="M23" s="22">
        <v>0</v>
      </c>
      <c r="N23" s="8"/>
    </row>
    <row r="24" spans="1:14" x14ac:dyDescent="0.25">
      <c r="A24" s="20" t="s">
        <v>29</v>
      </c>
      <c r="B24" s="70" t="s">
        <v>39</v>
      </c>
      <c r="C24" s="71"/>
      <c r="D24" s="71"/>
      <c r="E24" s="71"/>
      <c r="F24" s="71"/>
      <c r="G24" s="71"/>
      <c r="H24" s="71"/>
      <c r="I24" s="72"/>
      <c r="J24" s="16">
        <v>1</v>
      </c>
      <c r="K24" s="22">
        <v>0</v>
      </c>
      <c r="L24" s="22">
        <f t="shared" si="0"/>
        <v>0</v>
      </c>
      <c r="M24" s="22">
        <v>0</v>
      </c>
      <c r="N24" s="8"/>
    </row>
    <row r="25" spans="1:14" x14ac:dyDescent="0.25">
      <c r="A25" s="20" t="s">
        <v>30</v>
      </c>
      <c r="B25" s="70" t="s">
        <v>40</v>
      </c>
      <c r="C25" s="71"/>
      <c r="D25" s="71"/>
      <c r="E25" s="71"/>
      <c r="F25" s="71"/>
      <c r="G25" s="71"/>
      <c r="H25" s="71"/>
      <c r="I25" s="72"/>
      <c r="J25" s="16">
        <v>1</v>
      </c>
      <c r="K25" s="22">
        <v>0</v>
      </c>
      <c r="L25" s="22">
        <f t="shared" si="0"/>
        <v>0</v>
      </c>
      <c r="M25" s="22">
        <v>0</v>
      </c>
      <c r="N25" s="8"/>
    </row>
    <row r="26" spans="1:14" x14ac:dyDescent="0.25">
      <c r="A26" s="20" t="s">
        <v>41</v>
      </c>
      <c r="B26" s="70" t="s">
        <v>46</v>
      </c>
      <c r="C26" s="71"/>
      <c r="D26" s="71"/>
      <c r="E26" s="71"/>
      <c r="F26" s="71"/>
      <c r="G26" s="71"/>
      <c r="H26" s="71"/>
      <c r="I26" s="72"/>
      <c r="J26" s="16">
        <v>1</v>
      </c>
      <c r="K26" s="22">
        <v>0</v>
      </c>
      <c r="L26" s="22">
        <f t="shared" si="0"/>
        <v>0</v>
      </c>
      <c r="M26" s="22">
        <v>0</v>
      </c>
      <c r="N26" s="8"/>
    </row>
    <row r="27" spans="1:14" x14ac:dyDescent="0.25">
      <c r="A27" s="20" t="s">
        <v>42</v>
      </c>
      <c r="B27" s="70" t="s">
        <v>47</v>
      </c>
      <c r="C27" s="71"/>
      <c r="D27" s="71"/>
      <c r="E27" s="71"/>
      <c r="F27" s="71"/>
      <c r="G27" s="71"/>
      <c r="H27" s="71"/>
      <c r="I27" s="72"/>
      <c r="J27" s="16">
        <v>2</v>
      </c>
      <c r="K27" s="22">
        <v>0</v>
      </c>
      <c r="L27" s="22">
        <f t="shared" si="0"/>
        <v>0</v>
      </c>
      <c r="M27" s="22">
        <v>0</v>
      </c>
      <c r="N27" s="8"/>
    </row>
    <row r="28" spans="1:14" x14ac:dyDescent="0.25">
      <c r="A28" s="20" t="s">
        <v>43</v>
      </c>
      <c r="B28" s="70" t="s">
        <v>48</v>
      </c>
      <c r="C28" s="71"/>
      <c r="D28" s="71"/>
      <c r="E28" s="71"/>
      <c r="F28" s="71"/>
      <c r="G28" s="71"/>
      <c r="H28" s="71"/>
      <c r="I28" s="72"/>
      <c r="J28" s="16">
        <v>2</v>
      </c>
      <c r="K28" s="22">
        <v>0</v>
      </c>
      <c r="L28" s="22">
        <f t="shared" si="0"/>
        <v>0</v>
      </c>
      <c r="M28" s="22">
        <v>0</v>
      </c>
      <c r="N28" s="8"/>
    </row>
    <row r="29" spans="1:14" x14ac:dyDescent="0.25">
      <c r="A29" s="20" t="s">
        <v>44</v>
      </c>
      <c r="B29" s="70" t="s">
        <v>49</v>
      </c>
      <c r="C29" s="71"/>
      <c r="D29" s="71"/>
      <c r="E29" s="71"/>
      <c r="F29" s="71"/>
      <c r="G29" s="71"/>
      <c r="H29" s="71"/>
      <c r="I29" s="72"/>
      <c r="J29" s="16">
        <v>1</v>
      </c>
      <c r="K29" s="22">
        <v>0</v>
      </c>
      <c r="L29" s="22">
        <f t="shared" si="0"/>
        <v>0</v>
      </c>
      <c r="M29" s="22">
        <v>0</v>
      </c>
      <c r="N29" s="8"/>
    </row>
    <row r="30" spans="1:14" x14ac:dyDescent="0.25">
      <c r="A30" s="20" t="s">
        <v>45</v>
      </c>
      <c r="B30" s="70" t="s">
        <v>50</v>
      </c>
      <c r="C30" s="71"/>
      <c r="D30" s="71"/>
      <c r="E30" s="71"/>
      <c r="F30" s="71"/>
      <c r="G30" s="71"/>
      <c r="H30" s="71"/>
      <c r="I30" s="72"/>
      <c r="J30" s="16">
        <v>1</v>
      </c>
      <c r="K30" s="22">
        <v>0</v>
      </c>
      <c r="L30" s="22">
        <f t="shared" si="0"/>
        <v>0</v>
      </c>
      <c r="M30" s="22">
        <v>0</v>
      </c>
      <c r="N30" s="8"/>
    </row>
    <row r="31" spans="1:14" ht="15.6" customHeight="1" x14ac:dyDescent="0.25">
      <c r="A31" s="57"/>
      <c r="B31" s="58"/>
      <c r="C31" s="58"/>
      <c r="D31" s="58"/>
      <c r="E31" s="58"/>
      <c r="F31" s="58"/>
      <c r="G31" s="58"/>
      <c r="H31" s="58"/>
      <c r="I31" s="59"/>
      <c r="J31" s="16"/>
      <c r="K31" s="15"/>
      <c r="L31" s="28">
        <f>SUM(L15:L30)</f>
        <v>0</v>
      </c>
      <c r="M31" s="28">
        <f>SUM(M15:M30)</f>
        <v>0</v>
      </c>
      <c r="N31" s="8"/>
    </row>
    <row r="32" spans="1:14" ht="15.75" x14ac:dyDescent="0.25">
      <c r="A32" s="20"/>
      <c r="B32" s="98" t="s">
        <v>51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8"/>
    </row>
    <row r="33" spans="1:14" x14ac:dyDescent="0.25">
      <c r="A33" s="20" t="s">
        <v>52</v>
      </c>
      <c r="B33" s="70" t="s">
        <v>10</v>
      </c>
      <c r="C33" s="71"/>
      <c r="D33" s="71"/>
      <c r="E33" s="71"/>
      <c r="F33" s="71"/>
      <c r="G33" s="71"/>
      <c r="H33" s="71"/>
      <c r="I33" s="72"/>
      <c r="J33" s="16">
        <v>1</v>
      </c>
      <c r="K33" s="22">
        <v>0</v>
      </c>
      <c r="L33" s="22">
        <f t="shared" si="0"/>
        <v>0</v>
      </c>
      <c r="M33" s="22">
        <v>0</v>
      </c>
      <c r="N33" s="8"/>
    </row>
    <row r="34" spans="1:14" x14ac:dyDescent="0.25">
      <c r="A34" s="20" t="s">
        <v>53</v>
      </c>
      <c r="B34" s="70" t="s">
        <v>69</v>
      </c>
      <c r="C34" s="71"/>
      <c r="D34" s="71"/>
      <c r="E34" s="71"/>
      <c r="F34" s="71"/>
      <c r="G34" s="71"/>
      <c r="H34" s="71"/>
      <c r="I34" s="72"/>
      <c r="J34" s="16">
        <v>1</v>
      </c>
      <c r="K34" s="22">
        <v>0</v>
      </c>
      <c r="L34" s="22">
        <f t="shared" si="0"/>
        <v>0</v>
      </c>
      <c r="M34" s="22">
        <v>0</v>
      </c>
      <c r="N34" s="8"/>
    </row>
    <row r="35" spans="1:14" x14ac:dyDescent="0.25">
      <c r="A35" s="20" t="s">
        <v>54</v>
      </c>
      <c r="B35" s="70" t="s">
        <v>70</v>
      </c>
      <c r="C35" s="71"/>
      <c r="D35" s="71"/>
      <c r="E35" s="71"/>
      <c r="F35" s="71"/>
      <c r="G35" s="71"/>
      <c r="H35" s="71"/>
      <c r="I35" s="72"/>
      <c r="J35" s="16">
        <v>1</v>
      </c>
      <c r="K35" s="22">
        <v>0</v>
      </c>
      <c r="L35" s="22">
        <f t="shared" si="0"/>
        <v>0</v>
      </c>
      <c r="M35" s="22">
        <v>0</v>
      </c>
      <c r="N35" s="8"/>
    </row>
    <row r="36" spans="1:14" x14ac:dyDescent="0.25">
      <c r="A36" s="20" t="s">
        <v>55</v>
      </c>
      <c r="B36" s="70" t="s">
        <v>71</v>
      </c>
      <c r="C36" s="71"/>
      <c r="D36" s="71"/>
      <c r="E36" s="71"/>
      <c r="F36" s="71"/>
      <c r="G36" s="71"/>
      <c r="H36" s="71"/>
      <c r="I36" s="72"/>
      <c r="J36" s="16">
        <v>1</v>
      </c>
      <c r="K36" s="22">
        <v>0</v>
      </c>
      <c r="L36" s="22">
        <f t="shared" si="0"/>
        <v>0</v>
      </c>
      <c r="M36" s="22">
        <v>0</v>
      </c>
      <c r="N36" s="8"/>
    </row>
    <row r="37" spans="1:14" x14ac:dyDescent="0.25">
      <c r="A37" s="20" t="s">
        <v>56</v>
      </c>
      <c r="B37" s="70" t="s">
        <v>72</v>
      </c>
      <c r="C37" s="71"/>
      <c r="D37" s="71"/>
      <c r="E37" s="71"/>
      <c r="F37" s="71"/>
      <c r="G37" s="71"/>
      <c r="H37" s="71"/>
      <c r="I37" s="72"/>
      <c r="J37" s="16">
        <v>1</v>
      </c>
      <c r="K37" s="22">
        <v>0</v>
      </c>
      <c r="L37" s="22">
        <f t="shared" si="0"/>
        <v>0</v>
      </c>
      <c r="M37" s="22">
        <v>0</v>
      </c>
      <c r="N37" s="8"/>
    </row>
    <row r="38" spans="1:14" x14ac:dyDescent="0.25">
      <c r="A38" s="20" t="s">
        <v>57</v>
      </c>
      <c r="B38" s="70" t="s">
        <v>73</v>
      </c>
      <c r="C38" s="71"/>
      <c r="D38" s="71"/>
      <c r="E38" s="71"/>
      <c r="F38" s="71"/>
      <c r="G38" s="71"/>
      <c r="H38" s="71"/>
      <c r="I38" s="72"/>
      <c r="J38" s="16">
        <v>1</v>
      </c>
      <c r="K38" s="22">
        <v>0</v>
      </c>
      <c r="L38" s="22">
        <f t="shared" si="0"/>
        <v>0</v>
      </c>
      <c r="M38" s="22">
        <v>0</v>
      </c>
      <c r="N38" s="8"/>
    </row>
    <row r="39" spans="1:14" x14ac:dyDescent="0.25">
      <c r="A39" s="20" t="s">
        <v>58</v>
      </c>
      <c r="B39" s="70" t="s">
        <v>74</v>
      </c>
      <c r="C39" s="71"/>
      <c r="D39" s="71"/>
      <c r="E39" s="71"/>
      <c r="F39" s="71"/>
      <c r="G39" s="71"/>
      <c r="H39" s="71"/>
      <c r="I39" s="72"/>
      <c r="J39" s="16">
        <v>1</v>
      </c>
      <c r="K39" s="22">
        <v>0</v>
      </c>
      <c r="L39" s="22">
        <f t="shared" si="0"/>
        <v>0</v>
      </c>
      <c r="M39" s="22">
        <v>0</v>
      </c>
      <c r="N39" s="8"/>
    </row>
    <row r="40" spans="1:14" x14ac:dyDescent="0.25">
      <c r="A40" s="20" t="s">
        <v>59</v>
      </c>
      <c r="B40" s="70" t="s">
        <v>75</v>
      </c>
      <c r="C40" s="71"/>
      <c r="D40" s="71"/>
      <c r="E40" s="71"/>
      <c r="F40" s="71"/>
      <c r="G40" s="71"/>
      <c r="H40" s="71"/>
      <c r="I40" s="72"/>
      <c r="J40" s="16">
        <v>1</v>
      </c>
      <c r="K40" s="22">
        <v>0</v>
      </c>
      <c r="L40" s="22">
        <f t="shared" si="0"/>
        <v>0</v>
      </c>
      <c r="M40" s="22">
        <v>0</v>
      </c>
      <c r="N40" s="8"/>
    </row>
    <row r="41" spans="1:14" x14ac:dyDescent="0.25">
      <c r="A41" s="20" t="s">
        <v>60</v>
      </c>
      <c r="B41" s="70" t="s">
        <v>76</v>
      </c>
      <c r="C41" s="71"/>
      <c r="D41" s="71"/>
      <c r="E41" s="71"/>
      <c r="F41" s="71"/>
      <c r="G41" s="71"/>
      <c r="H41" s="71"/>
      <c r="I41" s="72"/>
      <c r="J41" s="16">
        <v>1</v>
      </c>
      <c r="K41" s="22">
        <v>0</v>
      </c>
      <c r="L41" s="22">
        <f t="shared" si="0"/>
        <v>0</v>
      </c>
      <c r="M41" s="22">
        <v>0</v>
      </c>
      <c r="N41" s="8"/>
    </row>
    <row r="42" spans="1:14" x14ac:dyDescent="0.25">
      <c r="A42" s="20" t="s">
        <v>61</v>
      </c>
      <c r="B42" s="70" t="s">
        <v>77</v>
      </c>
      <c r="C42" s="71"/>
      <c r="D42" s="71"/>
      <c r="E42" s="71"/>
      <c r="F42" s="71"/>
      <c r="G42" s="71"/>
      <c r="H42" s="71"/>
      <c r="I42" s="72"/>
      <c r="J42" s="16">
        <v>1</v>
      </c>
      <c r="K42" s="22">
        <v>0</v>
      </c>
      <c r="L42" s="22">
        <f t="shared" si="0"/>
        <v>0</v>
      </c>
      <c r="M42" s="22">
        <v>0</v>
      </c>
      <c r="N42" s="8"/>
    </row>
    <row r="43" spans="1:14" x14ac:dyDescent="0.25">
      <c r="A43" s="20" t="s">
        <v>62</v>
      </c>
      <c r="B43" s="70" t="s">
        <v>78</v>
      </c>
      <c r="C43" s="71"/>
      <c r="D43" s="71"/>
      <c r="E43" s="71"/>
      <c r="F43" s="71"/>
      <c r="G43" s="71"/>
      <c r="H43" s="71"/>
      <c r="I43" s="72"/>
      <c r="J43" s="21">
        <v>1</v>
      </c>
      <c r="K43" s="24">
        <v>0</v>
      </c>
      <c r="L43" s="24">
        <f t="shared" si="0"/>
        <v>0</v>
      </c>
      <c r="M43" s="22">
        <v>0</v>
      </c>
      <c r="N43" s="8"/>
    </row>
    <row r="44" spans="1:14" x14ac:dyDescent="0.25">
      <c r="A44" s="20" t="s">
        <v>63</v>
      </c>
      <c r="B44" s="70" t="s">
        <v>79</v>
      </c>
      <c r="C44" s="71"/>
      <c r="D44" s="71"/>
      <c r="E44" s="71"/>
      <c r="F44" s="71"/>
      <c r="G44" s="71"/>
      <c r="H44" s="71"/>
      <c r="I44" s="72"/>
      <c r="J44" s="21">
        <v>2</v>
      </c>
      <c r="K44" s="22">
        <v>0</v>
      </c>
      <c r="L44" s="22">
        <f t="shared" si="0"/>
        <v>0</v>
      </c>
      <c r="M44" s="22">
        <v>0</v>
      </c>
      <c r="N44" s="8"/>
    </row>
    <row r="45" spans="1:14" x14ac:dyDescent="0.25">
      <c r="A45" s="20" t="s">
        <v>64</v>
      </c>
      <c r="B45" s="70" t="s">
        <v>80</v>
      </c>
      <c r="C45" s="71"/>
      <c r="D45" s="71"/>
      <c r="E45" s="71"/>
      <c r="F45" s="71"/>
      <c r="G45" s="71"/>
      <c r="H45" s="71"/>
      <c r="I45" s="72"/>
      <c r="J45" s="21">
        <v>1</v>
      </c>
      <c r="K45" s="22">
        <v>0</v>
      </c>
      <c r="L45" s="22">
        <f t="shared" si="0"/>
        <v>0</v>
      </c>
      <c r="M45" s="22">
        <v>0</v>
      </c>
      <c r="N45" s="8"/>
    </row>
    <row r="46" spans="1:14" x14ac:dyDescent="0.25">
      <c r="A46" s="20" t="s">
        <v>65</v>
      </c>
      <c r="B46" s="70" t="s">
        <v>81</v>
      </c>
      <c r="C46" s="71"/>
      <c r="D46" s="71"/>
      <c r="E46" s="71"/>
      <c r="F46" s="71"/>
      <c r="G46" s="71"/>
      <c r="H46" s="71"/>
      <c r="I46" s="72"/>
      <c r="J46" s="16">
        <v>1</v>
      </c>
      <c r="K46" s="22">
        <v>0</v>
      </c>
      <c r="L46" s="22">
        <f t="shared" si="0"/>
        <v>0</v>
      </c>
      <c r="M46" s="22">
        <v>0</v>
      </c>
      <c r="N46" s="8"/>
    </row>
    <row r="47" spans="1:14" x14ac:dyDescent="0.25">
      <c r="A47" s="20" t="s">
        <v>66</v>
      </c>
      <c r="B47" s="70" t="s">
        <v>82</v>
      </c>
      <c r="C47" s="71"/>
      <c r="D47" s="71"/>
      <c r="E47" s="71"/>
      <c r="F47" s="71"/>
      <c r="G47" s="71"/>
      <c r="H47" s="71"/>
      <c r="I47" s="72"/>
      <c r="J47" s="16">
        <v>1</v>
      </c>
      <c r="K47" s="22">
        <v>0</v>
      </c>
      <c r="L47" s="22">
        <f t="shared" si="0"/>
        <v>0</v>
      </c>
      <c r="M47" s="22">
        <v>0</v>
      </c>
      <c r="N47" s="8"/>
    </row>
    <row r="48" spans="1:14" x14ac:dyDescent="0.25">
      <c r="A48" s="20" t="s">
        <v>67</v>
      </c>
      <c r="B48" s="70" t="s">
        <v>46</v>
      </c>
      <c r="C48" s="71"/>
      <c r="D48" s="71"/>
      <c r="E48" s="71"/>
      <c r="F48" s="71"/>
      <c r="G48" s="71"/>
      <c r="H48" s="71"/>
      <c r="I48" s="72"/>
      <c r="J48" s="16">
        <v>1</v>
      </c>
      <c r="K48" s="22">
        <v>0</v>
      </c>
      <c r="L48" s="22">
        <f t="shared" si="0"/>
        <v>0</v>
      </c>
      <c r="M48" s="22">
        <v>0</v>
      </c>
      <c r="N48" s="8"/>
    </row>
    <row r="49" spans="1:14" x14ac:dyDescent="0.25">
      <c r="A49" s="20" t="s">
        <v>68</v>
      </c>
      <c r="B49" s="70" t="s">
        <v>83</v>
      </c>
      <c r="C49" s="71"/>
      <c r="D49" s="71"/>
      <c r="E49" s="71"/>
      <c r="F49" s="71"/>
      <c r="G49" s="71"/>
      <c r="H49" s="71"/>
      <c r="I49" s="72"/>
      <c r="J49" s="16">
        <v>4</v>
      </c>
      <c r="K49" s="22">
        <v>0</v>
      </c>
      <c r="L49" s="22">
        <f t="shared" si="0"/>
        <v>0</v>
      </c>
      <c r="M49" s="22">
        <v>0</v>
      </c>
      <c r="N49" s="8"/>
    </row>
    <row r="50" spans="1:14" ht="15.75" x14ac:dyDescent="0.25">
      <c r="A50" s="20"/>
      <c r="B50" s="76"/>
      <c r="C50" s="77"/>
      <c r="D50" s="77"/>
      <c r="E50" s="77"/>
      <c r="F50" s="77"/>
      <c r="G50" s="77"/>
      <c r="H50" s="77"/>
      <c r="I50" s="78"/>
      <c r="J50" s="16"/>
      <c r="K50" s="15"/>
      <c r="L50" s="28">
        <f>SUM(L33:L49)</f>
        <v>0</v>
      </c>
      <c r="M50" s="28">
        <v>0</v>
      </c>
      <c r="N50" s="8"/>
    </row>
    <row r="51" spans="1:14" ht="15.75" x14ac:dyDescent="0.25">
      <c r="A51" s="20"/>
      <c r="B51" s="98" t="s">
        <v>84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8"/>
    </row>
    <row r="52" spans="1:14" x14ac:dyDescent="0.25">
      <c r="A52" s="20" t="s">
        <v>85</v>
      </c>
      <c r="B52" s="70" t="s">
        <v>10</v>
      </c>
      <c r="C52" s="71"/>
      <c r="D52" s="71"/>
      <c r="E52" s="71"/>
      <c r="F52" s="71"/>
      <c r="G52" s="71"/>
      <c r="H52" s="71"/>
      <c r="I52" s="72"/>
      <c r="J52" s="21">
        <v>1</v>
      </c>
      <c r="K52" s="22">
        <v>0</v>
      </c>
      <c r="L52" s="22">
        <f t="shared" si="0"/>
        <v>0</v>
      </c>
      <c r="M52" s="22">
        <v>0</v>
      </c>
      <c r="N52" s="8"/>
    </row>
    <row r="53" spans="1:14" x14ac:dyDescent="0.25">
      <c r="A53" s="20" t="s">
        <v>86</v>
      </c>
      <c r="B53" s="70" t="s">
        <v>90</v>
      </c>
      <c r="C53" s="71"/>
      <c r="D53" s="71"/>
      <c r="E53" s="71"/>
      <c r="F53" s="71"/>
      <c r="G53" s="71"/>
      <c r="H53" s="71"/>
      <c r="I53" s="72"/>
      <c r="J53" s="21">
        <v>1</v>
      </c>
      <c r="K53" s="22">
        <v>0</v>
      </c>
      <c r="L53" s="22">
        <f t="shared" si="0"/>
        <v>0</v>
      </c>
      <c r="M53" s="22">
        <v>0</v>
      </c>
      <c r="N53" s="8"/>
    </row>
    <row r="54" spans="1:14" x14ac:dyDescent="0.25">
      <c r="A54" s="20" t="s">
        <v>87</v>
      </c>
      <c r="B54" s="70" t="s">
        <v>91</v>
      </c>
      <c r="C54" s="71"/>
      <c r="D54" s="71"/>
      <c r="E54" s="71"/>
      <c r="F54" s="71"/>
      <c r="G54" s="71"/>
      <c r="H54" s="71"/>
      <c r="I54" s="72"/>
      <c r="J54" s="21">
        <v>1</v>
      </c>
      <c r="K54" s="22">
        <v>0</v>
      </c>
      <c r="L54" s="22">
        <f t="shared" si="0"/>
        <v>0</v>
      </c>
      <c r="M54" s="22">
        <v>0</v>
      </c>
      <c r="N54" s="8"/>
    </row>
    <row r="55" spans="1:14" x14ac:dyDescent="0.25">
      <c r="A55" s="20" t="s">
        <v>88</v>
      </c>
      <c r="B55" s="70" t="s">
        <v>92</v>
      </c>
      <c r="C55" s="71"/>
      <c r="D55" s="71"/>
      <c r="E55" s="71"/>
      <c r="F55" s="71"/>
      <c r="G55" s="71"/>
      <c r="H55" s="71"/>
      <c r="I55" s="72"/>
      <c r="J55" s="21">
        <v>1</v>
      </c>
      <c r="K55" s="22">
        <v>0</v>
      </c>
      <c r="L55" s="22">
        <f t="shared" si="0"/>
        <v>0</v>
      </c>
      <c r="M55" s="22">
        <v>0</v>
      </c>
      <c r="N55" s="8"/>
    </row>
    <row r="56" spans="1:14" x14ac:dyDescent="0.25">
      <c r="A56" s="20" t="s">
        <v>89</v>
      </c>
      <c r="B56" s="70" t="s">
        <v>49</v>
      </c>
      <c r="C56" s="71"/>
      <c r="D56" s="71"/>
      <c r="E56" s="71"/>
      <c r="F56" s="71"/>
      <c r="G56" s="71"/>
      <c r="H56" s="71"/>
      <c r="I56" s="72"/>
      <c r="J56" s="16">
        <v>1</v>
      </c>
      <c r="K56" s="22">
        <v>0</v>
      </c>
      <c r="L56" s="22">
        <f t="shared" si="0"/>
        <v>0</v>
      </c>
      <c r="M56" s="22">
        <v>0</v>
      </c>
      <c r="N56" s="8"/>
    </row>
    <row r="57" spans="1:14" ht="15.75" x14ac:dyDescent="0.25">
      <c r="A57" s="20"/>
      <c r="B57" s="76"/>
      <c r="C57" s="77"/>
      <c r="D57" s="77"/>
      <c r="E57" s="77"/>
      <c r="F57" s="77"/>
      <c r="G57" s="77"/>
      <c r="H57" s="77"/>
      <c r="I57" s="78"/>
      <c r="J57" s="16"/>
      <c r="K57" s="15"/>
      <c r="L57" s="28">
        <f>SUM(L52:L56)</f>
        <v>0</v>
      </c>
      <c r="M57" s="28">
        <v>0</v>
      </c>
      <c r="N57" s="8"/>
    </row>
    <row r="58" spans="1:14" ht="15.75" x14ac:dyDescent="0.25">
      <c r="A58" s="20"/>
      <c r="B58" s="98" t="s">
        <v>93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8"/>
    </row>
    <row r="59" spans="1:14" x14ac:dyDescent="0.25">
      <c r="A59" s="20" t="s">
        <v>94</v>
      </c>
      <c r="B59" s="70" t="s">
        <v>10</v>
      </c>
      <c r="C59" s="71"/>
      <c r="D59" s="71"/>
      <c r="E59" s="71"/>
      <c r="F59" s="71"/>
      <c r="G59" s="71"/>
      <c r="H59" s="71"/>
      <c r="I59" s="72"/>
      <c r="J59" s="21">
        <v>1</v>
      </c>
      <c r="K59" s="22">
        <v>0</v>
      </c>
      <c r="L59" s="22">
        <f>J59*K59</f>
        <v>0</v>
      </c>
      <c r="M59" s="22">
        <v>0</v>
      </c>
      <c r="N59" s="8"/>
    </row>
    <row r="60" spans="1:14" x14ac:dyDescent="0.25">
      <c r="A60" s="20" t="s">
        <v>95</v>
      </c>
      <c r="B60" s="70" t="s">
        <v>108</v>
      </c>
      <c r="C60" s="71"/>
      <c r="D60" s="71"/>
      <c r="E60" s="71"/>
      <c r="F60" s="71"/>
      <c r="G60" s="71"/>
      <c r="H60" s="71"/>
      <c r="I60" s="72"/>
      <c r="J60" s="21">
        <v>1</v>
      </c>
      <c r="K60" s="22">
        <v>0</v>
      </c>
      <c r="L60" s="22">
        <f>J60*K60</f>
        <v>0</v>
      </c>
      <c r="M60" s="22">
        <v>0</v>
      </c>
      <c r="N60" s="8"/>
    </row>
    <row r="61" spans="1:14" x14ac:dyDescent="0.25">
      <c r="A61" s="20" t="s">
        <v>96</v>
      </c>
      <c r="B61" s="70" t="s">
        <v>109</v>
      </c>
      <c r="C61" s="71"/>
      <c r="D61" s="71"/>
      <c r="E61" s="71"/>
      <c r="F61" s="71"/>
      <c r="G61" s="71"/>
      <c r="H61" s="71"/>
      <c r="I61" s="72"/>
      <c r="J61" s="21">
        <v>1</v>
      </c>
      <c r="K61" s="22">
        <v>0</v>
      </c>
      <c r="L61" s="22">
        <f t="shared" si="0"/>
        <v>0</v>
      </c>
      <c r="M61" s="22">
        <v>0</v>
      </c>
      <c r="N61" s="8"/>
    </row>
    <row r="62" spans="1:14" x14ac:dyDescent="0.25">
      <c r="A62" s="20" t="s">
        <v>97</v>
      </c>
      <c r="B62" s="70" t="s">
        <v>110</v>
      </c>
      <c r="C62" s="71"/>
      <c r="D62" s="71"/>
      <c r="E62" s="71"/>
      <c r="F62" s="71"/>
      <c r="G62" s="71"/>
      <c r="H62" s="71"/>
      <c r="I62" s="72"/>
      <c r="J62" s="21">
        <v>1</v>
      </c>
      <c r="K62" s="22">
        <v>0</v>
      </c>
      <c r="L62" s="22">
        <f t="shared" si="0"/>
        <v>0</v>
      </c>
      <c r="M62" s="22">
        <v>0</v>
      </c>
      <c r="N62" s="8"/>
    </row>
    <row r="63" spans="1:14" x14ac:dyDescent="0.25">
      <c r="A63" s="20" t="s">
        <v>98</v>
      </c>
      <c r="B63" s="70" t="s">
        <v>111</v>
      </c>
      <c r="C63" s="71"/>
      <c r="D63" s="71"/>
      <c r="E63" s="71"/>
      <c r="F63" s="71"/>
      <c r="G63" s="71"/>
      <c r="H63" s="71"/>
      <c r="I63" s="72"/>
      <c r="J63" s="21">
        <v>4</v>
      </c>
      <c r="K63" s="22">
        <v>0</v>
      </c>
      <c r="L63" s="22">
        <f t="shared" si="0"/>
        <v>0</v>
      </c>
      <c r="M63" s="22">
        <v>0</v>
      </c>
      <c r="N63" s="8"/>
    </row>
    <row r="64" spans="1:14" x14ac:dyDescent="0.25">
      <c r="A64" s="20" t="s">
        <v>99</v>
      </c>
      <c r="B64" s="70" t="s">
        <v>46</v>
      </c>
      <c r="C64" s="71"/>
      <c r="D64" s="71"/>
      <c r="E64" s="71"/>
      <c r="F64" s="71"/>
      <c r="G64" s="71"/>
      <c r="H64" s="71"/>
      <c r="I64" s="72"/>
      <c r="J64" s="21">
        <v>3</v>
      </c>
      <c r="K64" s="22">
        <v>0</v>
      </c>
      <c r="L64" s="22">
        <f t="shared" si="0"/>
        <v>0</v>
      </c>
      <c r="M64" s="22">
        <v>0</v>
      </c>
      <c r="N64" s="8"/>
    </row>
    <row r="65" spans="1:14" x14ac:dyDescent="0.25">
      <c r="A65" s="20" t="s">
        <v>100</v>
      </c>
      <c r="B65" s="70" t="s">
        <v>112</v>
      </c>
      <c r="C65" s="71"/>
      <c r="D65" s="71"/>
      <c r="E65" s="71"/>
      <c r="F65" s="71"/>
      <c r="G65" s="71"/>
      <c r="H65" s="71"/>
      <c r="I65" s="72"/>
      <c r="J65" s="21">
        <v>4</v>
      </c>
      <c r="K65" s="22">
        <v>0</v>
      </c>
      <c r="L65" s="22">
        <f t="shared" si="0"/>
        <v>0</v>
      </c>
      <c r="M65" s="22">
        <v>0</v>
      </c>
      <c r="N65" s="8"/>
    </row>
    <row r="66" spans="1:14" x14ac:dyDescent="0.25">
      <c r="A66" s="20" t="s">
        <v>101</v>
      </c>
      <c r="B66" s="70" t="s">
        <v>113</v>
      </c>
      <c r="C66" s="71"/>
      <c r="D66" s="71"/>
      <c r="E66" s="71"/>
      <c r="F66" s="71"/>
      <c r="G66" s="71"/>
      <c r="H66" s="71"/>
      <c r="I66" s="72"/>
      <c r="J66" s="21">
        <v>1</v>
      </c>
      <c r="K66" s="22">
        <v>0</v>
      </c>
      <c r="L66" s="22">
        <f t="shared" si="0"/>
        <v>0</v>
      </c>
      <c r="M66" s="22">
        <v>0</v>
      </c>
      <c r="N66" s="8"/>
    </row>
    <row r="67" spans="1:14" x14ac:dyDescent="0.25">
      <c r="A67" s="20" t="s">
        <v>102</v>
      </c>
      <c r="B67" s="70" t="s">
        <v>114</v>
      </c>
      <c r="C67" s="71"/>
      <c r="D67" s="71"/>
      <c r="E67" s="71"/>
      <c r="F67" s="71"/>
      <c r="G67" s="71"/>
      <c r="H67" s="71"/>
      <c r="I67" s="72"/>
      <c r="J67" s="21">
        <v>1</v>
      </c>
      <c r="K67" s="22">
        <v>0</v>
      </c>
      <c r="L67" s="22">
        <f t="shared" si="0"/>
        <v>0</v>
      </c>
      <c r="M67" s="22">
        <v>0</v>
      </c>
      <c r="N67" s="8"/>
    </row>
    <row r="68" spans="1:14" x14ac:dyDescent="0.25">
      <c r="A68" s="20" t="s">
        <v>103</v>
      </c>
      <c r="B68" s="70" t="s">
        <v>115</v>
      </c>
      <c r="C68" s="71"/>
      <c r="D68" s="71"/>
      <c r="E68" s="71"/>
      <c r="F68" s="71"/>
      <c r="G68" s="71"/>
      <c r="H68" s="71"/>
      <c r="I68" s="72"/>
      <c r="J68" s="16">
        <v>1</v>
      </c>
      <c r="K68" s="22">
        <v>0</v>
      </c>
      <c r="L68" s="22">
        <f t="shared" si="0"/>
        <v>0</v>
      </c>
      <c r="M68" s="22">
        <v>0</v>
      </c>
      <c r="N68" s="8"/>
    </row>
    <row r="69" spans="1:14" x14ac:dyDescent="0.25">
      <c r="A69" s="20" t="s">
        <v>104</v>
      </c>
      <c r="B69" s="70" t="s">
        <v>116</v>
      </c>
      <c r="C69" s="71"/>
      <c r="D69" s="71"/>
      <c r="E69" s="71"/>
      <c r="F69" s="71"/>
      <c r="G69" s="71"/>
      <c r="H69" s="71"/>
      <c r="I69" s="72"/>
      <c r="J69" s="16">
        <v>1</v>
      </c>
      <c r="K69" s="22">
        <v>0</v>
      </c>
      <c r="L69" s="22">
        <f t="shared" si="0"/>
        <v>0</v>
      </c>
      <c r="M69" s="22">
        <v>0</v>
      </c>
      <c r="N69" s="8"/>
    </row>
    <row r="70" spans="1:14" x14ac:dyDescent="0.25">
      <c r="A70" s="20" t="s">
        <v>105</v>
      </c>
      <c r="B70" s="70" t="s">
        <v>47</v>
      </c>
      <c r="C70" s="71"/>
      <c r="D70" s="71"/>
      <c r="E70" s="71"/>
      <c r="F70" s="71"/>
      <c r="G70" s="71"/>
      <c r="H70" s="71"/>
      <c r="I70" s="72"/>
      <c r="J70" s="16">
        <v>1</v>
      </c>
      <c r="K70" s="22">
        <v>0</v>
      </c>
      <c r="L70" s="22">
        <f t="shared" si="0"/>
        <v>0</v>
      </c>
      <c r="M70" s="22">
        <v>0</v>
      </c>
      <c r="N70" s="8"/>
    </row>
    <row r="71" spans="1:14" x14ac:dyDescent="0.25">
      <c r="A71" s="20" t="s">
        <v>106</v>
      </c>
      <c r="B71" s="70" t="s">
        <v>83</v>
      </c>
      <c r="C71" s="71"/>
      <c r="D71" s="71"/>
      <c r="E71" s="71"/>
      <c r="F71" s="71"/>
      <c r="G71" s="71"/>
      <c r="H71" s="71"/>
      <c r="I71" s="72"/>
      <c r="J71" s="16">
        <v>2</v>
      </c>
      <c r="K71" s="22">
        <v>0</v>
      </c>
      <c r="L71" s="22">
        <f t="shared" si="0"/>
        <v>0</v>
      </c>
      <c r="M71" s="22">
        <v>0</v>
      </c>
      <c r="N71" s="8"/>
    </row>
    <row r="72" spans="1:14" x14ac:dyDescent="0.25">
      <c r="A72" s="20" t="s">
        <v>107</v>
      </c>
      <c r="B72" s="70" t="s">
        <v>50</v>
      </c>
      <c r="C72" s="71"/>
      <c r="D72" s="71"/>
      <c r="E72" s="71"/>
      <c r="F72" s="71"/>
      <c r="G72" s="71"/>
      <c r="H72" s="71"/>
      <c r="I72" s="72"/>
      <c r="J72" s="16">
        <v>1</v>
      </c>
      <c r="K72" s="22">
        <v>0</v>
      </c>
      <c r="L72" s="22">
        <f t="shared" si="0"/>
        <v>0</v>
      </c>
      <c r="M72" s="22">
        <v>0</v>
      </c>
      <c r="N72" s="8"/>
    </row>
    <row r="73" spans="1:14" ht="15.75" x14ac:dyDescent="0.25">
      <c r="A73" s="20"/>
      <c r="B73" s="76"/>
      <c r="C73" s="77"/>
      <c r="D73" s="77"/>
      <c r="E73" s="77"/>
      <c r="F73" s="77"/>
      <c r="G73" s="77"/>
      <c r="H73" s="77"/>
      <c r="I73" s="78"/>
      <c r="J73" s="16"/>
      <c r="K73" s="15"/>
      <c r="L73" s="28">
        <f>SUM(L59:L72)</f>
        <v>0</v>
      </c>
      <c r="M73" s="28">
        <f>SUM(M59:M72)</f>
        <v>0</v>
      </c>
      <c r="N73" s="8"/>
    </row>
    <row r="74" spans="1:14" ht="15.75" x14ac:dyDescent="0.25">
      <c r="A74" s="20"/>
      <c r="B74" s="98" t="s">
        <v>117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8"/>
    </row>
    <row r="75" spans="1:14" x14ac:dyDescent="0.25">
      <c r="A75" s="20" t="s">
        <v>118</v>
      </c>
      <c r="B75" s="70" t="s">
        <v>124</v>
      </c>
      <c r="C75" s="71"/>
      <c r="D75" s="71"/>
      <c r="E75" s="71"/>
      <c r="F75" s="71"/>
      <c r="G75" s="71"/>
      <c r="H75" s="71"/>
      <c r="I75" s="72"/>
      <c r="J75" s="16">
        <v>1</v>
      </c>
      <c r="K75" s="22">
        <v>0</v>
      </c>
      <c r="L75" s="22">
        <f t="shared" ref="L75:L123" si="1">J75*K75</f>
        <v>0</v>
      </c>
      <c r="M75" s="22">
        <v>0</v>
      </c>
      <c r="N75" s="8"/>
    </row>
    <row r="76" spans="1:14" x14ac:dyDescent="0.25">
      <c r="A76" s="20" t="s">
        <v>119</v>
      </c>
      <c r="B76" s="70" t="s">
        <v>125</v>
      </c>
      <c r="C76" s="71"/>
      <c r="D76" s="71"/>
      <c r="E76" s="71"/>
      <c r="F76" s="71"/>
      <c r="G76" s="71"/>
      <c r="H76" s="71"/>
      <c r="I76" s="72"/>
      <c r="J76" s="16">
        <v>1</v>
      </c>
      <c r="K76" s="22">
        <v>0</v>
      </c>
      <c r="L76" s="22">
        <f t="shared" si="1"/>
        <v>0</v>
      </c>
      <c r="M76" s="22">
        <v>0</v>
      </c>
      <c r="N76" s="8"/>
    </row>
    <row r="77" spans="1:14" x14ac:dyDescent="0.25">
      <c r="A77" s="20" t="s">
        <v>120</v>
      </c>
      <c r="B77" s="70" t="s">
        <v>126</v>
      </c>
      <c r="C77" s="71"/>
      <c r="D77" s="71"/>
      <c r="E77" s="71"/>
      <c r="F77" s="71"/>
      <c r="G77" s="71"/>
      <c r="H77" s="71"/>
      <c r="I77" s="72"/>
      <c r="J77" s="16">
        <v>1</v>
      </c>
      <c r="K77" s="22">
        <v>0</v>
      </c>
      <c r="L77" s="22">
        <f t="shared" si="1"/>
        <v>0</v>
      </c>
      <c r="M77" s="22">
        <v>0</v>
      </c>
      <c r="N77" s="8"/>
    </row>
    <row r="78" spans="1:14" x14ac:dyDescent="0.25">
      <c r="A78" s="20" t="s">
        <v>121</v>
      </c>
      <c r="B78" s="70" t="s">
        <v>127</v>
      </c>
      <c r="C78" s="71"/>
      <c r="D78" s="71"/>
      <c r="E78" s="71"/>
      <c r="F78" s="71"/>
      <c r="G78" s="71"/>
      <c r="H78" s="71"/>
      <c r="I78" s="72"/>
      <c r="J78" s="16">
        <v>1</v>
      </c>
      <c r="K78" s="22">
        <v>0</v>
      </c>
      <c r="L78" s="22">
        <f t="shared" si="1"/>
        <v>0</v>
      </c>
      <c r="M78" s="22">
        <v>0</v>
      </c>
      <c r="N78" s="8"/>
    </row>
    <row r="79" spans="1:14" x14ac:dyDescent="0.25">
      <c r="A79" s="20" t="s">
        <v>122</v>
      </c>
      <c r="B79" s="70" t="s">
        <v>128</v>
      </c>
      <c r="C79" s="71"/>
      <c r="D79" s="71"/>
      <c r="E79" s="71"/>
      <c r="F79" s="71"/>
      <c r="G79" s="71"/>
      <c r="H79" s="71"/>
      <c r="I79" s="72"/>
      <c r="J79" s="16">
        <v>1</v>
      </c>
      <c r="K79" s="22">
        <v>0</v>
      </c>
      <c r="L79" s="22">
        <f t="shared" si="1"/>
        <v>0</v>
      </c>
      <c r="M79" s="22">
        <v>0</v>
      </c>
      <c r="N79" s="8"/>
    </row>
    <row r="80" spans="1:14" x14ac:dyDescent="0.25">
      <c r="A80" s="20" t="s">
        <v>123</v>
      </c>
      <c r="B80" s="70" t="s">
        <v>129</v>
      </c>
      <c r="C80" s="71"/>
      <c r="D80" s="71"/>
      <c r="E80" s="71"/>
      <c r="F80" s="71"/>
      <c r="G80" s="71"/>
      <c r="H80" s="71"/>
      <c r="I80" s="72"/>
      <c r="J80" s="16">
        <v>1</v>
      </c>
      <c r="K80" s="22">
        <v>0</v>
      </c>
      <c r="L80" s="22">
        <f t="shared" si="1"/>
        <v>0</v>
      </c>
      <c r="M80" s="22">
        <v>0</v>
      </c>
      <c r="N80" s="8"/>
    </row>
    <row r="81" spans="1:14" ht="15.75" x14ac:dyDescent="0.25">
      <c r="A81" s="20"/>
      <c r="B81" s="76"/>
      <c r="C81" s="77"/>
      <c r="D81" s="77"/>
      <c r="E81" s="77"/>
      <c r="F81" s="77"/>
      <c r="G81" s="77"/>
      <c r="H81" s="77"/>
      <c r="I81" s="78"/>
      <c r="J81" s="16"/>
      <c r="K81" s="15"/>
      <c r="L81" s="28">
        <f>SUM(L75:L80)</f>
        <v>0</v>
      </c>
      <c r="M81" s="28">
        <f>SUM(M75:M80)</f>
        <v>0</v>
      </c>
      <c r="N81" s="8"/>
    </row>
    <row r="82" spans="1:14" ht="15.75" x14ac:dyDescent="0.25">
      <c r="A82" s="20"/>
      <c r="B82" s="98" t="s">
        <v>130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8"/>
    </row>
    <row r="83" spans="1:14" ht="15.75" x14ac:dyDescent="0.25">
      <c r="A83" s="20"/>
      <c r="B83" s="98" t="s">
        <v>131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8"/>
    </row>
    <row r="84" spans="1:14" x14ac:dyDescent="0.25">
      <c r="A84" s="20" t="s">
        <v>132</v>
      </c>
      <c r="B84" s="70" t="s">
        <v>137</v>
      </c>
      <c r="C84" s="71"/>
      <c r="D84" s="71"/>
      <c r="E84" s="71"/>
      <c r="F84" s="71"/>
      <c r="G84" s="71"/>
      <c r="H84" s="71"/>
      <c r="I84" s="72"/>
      <c r="J84" s="16">
        <v>1</v>
      </c>
      <c r="K84" s="22">
        <v>0</v>
      </c>
      <c r="L84" s="22">
        <f>J84*K84</f>
        <v>0</v>
      </c>
      <c r="M84" s="22">
        <v>0</v>
      </c>
      <c r="N84" s="8"/>
    </row>
    <row r="85" spans="1:14" x14ac:dyDescent="0.25">
      <c r="A85" s="20" t="s">
        <v>133</v>
      </c>
      <c r="B85" s="70" t="s">
        <v>138</v>
      </c>
      <c r="C85" s="71"/>
      <c r="D85" s="71"/>
      <c r="E85" s="71"/>
      <c r="F85" s="71"/>
      <c r="G85" s="71"/>
      <c r="H85" s="71"/>
      <c r="I85" s="72"/>
      <c r="J85" s="16">
        <v>1</v>
      </c>
      <c r="K85" s="22">
        <v>0</v>
      </c>
      <c r="L85" s="22">
        <f t="shared" si="1"/>
        <v>0</v>
      </c>
      <c r="M85" s="22">
        <v>0</v>
      </c>
      <c r="N85" s="8"/>
    </row>
    <row r="86" spans="1:14" x14ac:dyDescent="0.25">
      <c r="A86" s="20" t="s">
        <v>134</v>
      </c>
      <c r="B86" s="70" t="s">
        <v>139</v>
      </c>
      <c r="C86" s="71"/>
      <c r="D86" s="71"/>
      <c r="E86" s="71"/>
      <c r="F86" s="71"/>
      <c r="G86" s="71"/>
      <c r="H86" s="71"/>
      <c r="I86" s="72"/>
      <c r="J86" s="16">
        <v>1</v>
      </c>
      <c r="K86" s="22">
        <v>0</v>
      </c>
      <c r="L86" s="22">
        <f t="shared" si="1"/>
        <v>0</v>
      </c>
      <c r="M86" s="22">
        <v>0</v>
      </c>
      <c r="N86" s="8"/>
    </row>
    <row r="87" spans="1:14" x14ac:dyDescent="0.25">
      <c r="A87" s="20" t="s">
        <v>135</v>
      </c>
      <c r="B87" s="70" t="s">
        <v>47</v>
      </c>
      <c r="C87" s="71"/>
      <c r="D87" s="71"/>
      <c r="E87" s="71"/>
      <c r="F87" s="71"/>
      <c r="G87" s="71"/>
      <c r="H87" s="71"/>
      <c r="I87" s="72"/>
      <c r="J87" s="16">
        <v>2</v>
      </c>
      <c r="K87" s="22">
        <v>0</v>
      </c>
      <c r="L87" s="22">
        <f t="shared" si="1"/>
        <v>0</v>
      </c>
      <c r="M87" s="22">
        <v>0</v>
      </c>
      <c r="N87" s="8"/>
    </row>
    <row r="88" spans="1:14" x14ac:dyDescent="0.25">
      <c r="A88" s="20" t="s">
        <v>136</v>
      </c>
      <c r="B88" s="70" t="s">
        <v>82</v>
      </c>
      <c r="C88" s="71"/>
      <c r="D88" s="71"/>
      <c r="E88" s="71"/>
      <c r="F88" s="71"/>
      <c r="G88" s="71"/>
      <c r="H88" s="71"/>
      <c r="I88" s="72"/>
      <c r="J88" s="16">
        <v>1</v>
      </c>
      <c r="K88" s="22">
        <v>0</v>
      </c>
      <c r="L88" s="22">
        <f t="shared" si="1"/>
        <v>0</v>
      </c>
      <c r="M88" s="22">
        <v>0</v>
      </c>
      <c r="N88" s="8"/>
    </row>
    <row r="89" spans="1:14" ht="15.75" x14ac:dyDescent="0.25">
      <c r="A89" s="20"/>
      <c r="B89" s="76"/>
      <c r="C89" s="77"/>
      <c r="D89" s="77"/>
      <c r="E89" s="77"/>
      <c r="F89" s="77"/>
      <c r="G89" s="77"/>
      <c r="H89" s="77"/>
      <c r="I89" s="78"/>
      <c r="J89" s="16"/>
      <c r="K89" s="15"/>
      <c r="L89" s="28">
        <f>SUM(L84:L88)</f>
        <v>0</v>
      </c>
      <c r="M89" s="28">
        <f>SUM(M84:M88)</f>
        <v>0</v>
      </c>
      <c r="N89" s="8"/>
    </row>
    <row r="90" spans="1:14" ht="15.75" x14ac:dyDescent="0.25">
      <c r="A90" s="20"/>
      <c r="B90" s="98" t="s">
        <v>140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100"/>
      <c r="N90" s="8"/>
    </row>
    <row r="91" spans="1:14" x14ac:dyDescent="0.25">
      <c r="A91" s="20" t="s">
        <v>141</v>
      </c>
      <c r="B91" s="70" t="s">
        <v>153</v>
      </c>
      <c r="C91" s="71"/>
      <c r="D91" s="71"/>
      <c r="E91" s="71"/>
      <c r="F91" s="71"/>
      <c r="G91" s="71"/>
      <c r="H91" s="71"/>
      <c r="I91" s="72"/>
      <c r="J91" s="16">
        <v>1</v>
      </c>
      <c r="K91" s="22">
        <v>0</v>
      </c>
      <c r="L91" s="22">
        <f t="shared" si="1"/>
        <v>0</v>
      </c>
      <c r="M91" s="22">
        <v>0</v>
      </c>
      <c r="N91" s="8"/>
    </row>
    <row r="92" spans="1:14" x14ac:dyDescent="0.25">
      <c r="A92" s="20" t="s">
        <v>142</v>
      </c>
      <c r="B92" s="70" t="s">
        <v>46</v>
      </c>
      <c r="C92" s="71"/>
      <c r="D92" s="71"/>
      <c r="E92" s="71"/>
      <c r="F92" s="71"/>
      <c r="G92" s="71"/>
      <c r="H92" s="71"/>
      <c r="I92" s="72"/>
      <c r="J92" s="16">
        <v>2</v>
      </c>
      <c r="K92" s="22">
        <v>0</v>
      </c>
      <c r="L92" s="22">
        <f t="shared" si="1"/>
        <v>0</v>
      </c>
      <c r="M92" s="22">
        <v>0</v>
      </c>
      <c r="N92" s="8"/>
    </row>
    <row r="93" spans="1:14" x14ac:dyDescent="0.25">
      <c r="A93" s="20" t="s">
        <v>143</v>
      </c>
      <c r="B93" s="70" t="s">
        <v>46</v>
      </c>
      <c r="C93" s="71"/>
      <c r="D93" s="71"/>
      <c r="E93" s="71"/>
      <c r="F93" s="71"/>
      <c r="G93" s="71"/>
      <c r="H93" s="71"/>
      <c r="I93" s="72"/>
      <c r="J93" s="16">
        <v>1</v>
      </c>
      <c r="K93" s="24">
        <v>0</v>
      </c>
      <c r="L93" s="24">
        <f t="shared" si="1"/>
        <v>0</v>
      </c>
      <c r="M93" s="22">
        <v>0</v>
      </c>
      <c r="N93" s="8"/>
    </row>
    <row r="94" spans="1:14" x14ac:dyDescent="0.25">
      <c r="A94" s="20" t="s">
        <v>144</v>
      </c>
      <c r="B94" s="70" t="s">
        <v>154</v>
      </c>
      <c r="C94" s="71"/>
      <c r="D94" s="71"/>
      <c r="E94" s="71"/>
      <c r="F94" s="71"/>
      <c r="G94" s="71"/>
      <c r="H94" s="71"/>
      <c r="I94" s="72"/>
      <c r="J94" s="16">
        <v>7</v>
      </c>
      <c r="K94" s="22">
        <v>0</v>
      </c>
      <c r="L94" s="22">
        <f t="shared" si="1"/>
        <v>0</v>
      </c>
      <c r="M94" s="22">
        <v>0</v>
      </c>
      <c r="N94" s="8"/>
    </row>
    <row r="95" spans="1:14" x14ac:dyDescent="0.25">
      <c r="A95" s="20" t="s">
        <v>145</v>
      </c>
      <c r="B95" s="70" t="s">
        <v>155</v>
      </c>
      <c r="C95" s="71"/>
      <c r="D95" s="71"/>
      <c r="E95" s="71"/>
      <c r="F95" s="71"/>
      <c r="G95" s="71"/>
      <c r="H95" s="71"/>
      <c r="I95" s="72"/>
      <c r="J95" s="16">
        <v>6</v>
      </c>
      <c r="K95" s="22">
        <v>0</v>
      </c>
      <c r="L95" s="22">
        <f t="shared" si="1"/>
        <v>0</v>
      </c>
      <c r="M95" s="22">
        <v>0</v>
      </c>
      <c r="N95" s="8"/>
    </row>
    <row r="96" spans="1:14" x14ac:dyDescent="0.25">
      <c r="A96" s="20" t="s">
        <v>146</v>
      </c>
      <c r="B96" s="70" t="s">
        <v>156</v>
      </c>
      <c r="C96" s="71"/>
      <c r="D96" s="71"/>
      <c r="E96" s="71"/>
      <c r="F96" s="71"/>
      <c r="G96" s="71"/>
      <c r="H96" s="71"/>
      <c r="I96" s="72"/>
      <c r="J96" s="16">
        <v>7</v>
      </c>
      <c r="K96" s="22">
        <v>0</v>
      </c>
      <c r="L96" s="22">
        <f t="shared" si="1"/>
        <v>0</v>
      </c>
      <c r="M96" s="22">
        <v>0</v>
      </c>
      <c r="N96" s="8"/>
    </row>
    <row r="97" spans="1:14" x14ac:dyDescent="0.25">
      <c r="A97" s="20" t="s">
        <v>147</v>
      </c>
      <c r="B97" s="70" t="s">
        <v>157</v>
      </c>
      <c r="C97" s="71"/>
      <c r="D97" s="71"/>
      <c r="E97" s="71"/>
      <c r="F97" s="71"/>
      <c r="G97" s="71"/>
      <c r="H97" s="71"/>
      <c r="I97" s="72"/>
      <c r="J97" s="16">
        <v>1</v>
      </c>
      <c r="K97" s="22">
        <v>0</v>
      </c>
      <c r="L97" s="22">
        <f t="shared" si="1"/>
        <v>0</v>
      </c>
      <c r="M97" s="22">
        <v>0</v>
      </c>
      <c r="N97" s="8"/>
    </row>
    <row r="98" spans="1:14" x14ac:dyDescent="0.25">
      <c r="A98" s="20" t="s">
        <v>148</v>
      </c>
      <c r="B98" s="70" t="s">
        <v>47</v>
      </c>
      <c r="C98" s="71"/>
      <c r="D98" s="71"/>
      <c r="E98" s="71"/>
      <c r="F98" s="71"/>
      <c r="G98" s="71"/>
      <c r="H98" s="71"/>
      <c r="I98" s="72"/>
      <c r="J98" s="16">
        <v>1</v>
      </c>
      <c r="K98" s="24">
        <v>0</v>
      </c>
      <c r="L98" s="24">
        <f t="shared" si="1"/>
        <v>0</v>
      </c>
      <c r="M98" s="22">
        <v>0</v>
      </c>
      <c r="N98" s="8"/>
    </row>
    <row r="99" spans="1:14" x14ac:dyDescent="0.25">
      <c r="A99" s="20" t="s">
        <v>149</v>
      </c>
      <c r="B99" s="70" t="s">
        <v>158</v>
      </c>
      <c r="C99" s="71"/>
      <c r="D99" s="71"/>
      <c r="E99" s="71"/>
      <c r="F99" s="71"/>
      <c r="G99" s="71"/>
      <c r="H99" s="71"/>
      <c r="I99" s="72"/>
      <c r="J99" s="16">
        <v>1</v>
      </c>
      <c r="K99" s="22">
        <v>0</v>
      </c>
      <c r="L99" s="22">
        <f t="shared" si="1"/>
        <v>0</v>
      </c>
      <c r="M99" s="22">
        <v>0</v>
      </c>
      <c r="N99" s="8"/>
    </row>
    <row r="100" spans="1:14" x14ac:dyDescent="0.25">
      <c r="A100" s="20" t="s">
        <v>150</v>
      </c>
      <c r="B100" s="70" t="s">
        <v>159</v>
      </c>
      <c r="C100" s="71"/>
      <c r="D100" s="71"/>
      <c r="E100" s="71"/>
      <c r="F100" s="71"/>
      <c r="G100" s="71"/>
      <c r="H100" s="71"/>
      <c r="I100" s="72"/>
      <c r="J100" s="16">
        <v>2</v>
      </c>
      <c r="K100" s="22">
        <v>0</v>
      </c>
      <c r="L100" s="22">
        <f t="shared" si="1"/>
        <v>0</v>
      </c>
      <c r="M100" s="22">
        <v>0</v>
      </c>
      <c r="N100" s="8"/>
    </row>
    <row r="101" spans="1:14" x14ac:dyDescent="0.25">
      <c r="A101" s="20" t="s">
        <v>151</v>
      </c>
      <c r="B101" s="70" t="s">
        <v>160</v>
      </c>
      <c r="C101" s="71"/>
      <c r="D101" s="71"/>
      <c r="E101" s="71"/>
      <c r="F101" s="71"/>
      <c r="G101" s="71"/>
      <c r="H101" s="71"/>
      <c r="I101" s="72"/>
      <c r="J101" s="16">
        <v>1</v>
      </c>
      <c r="K101" s="22">
        <v>0</v>
      </c>
      <c r="L101" s="22">
        <f t="shared" si="1"/>
        <v>0</v>
      </c>
      <c r="M101" s="22">
        <v>0</v>
      </c>
      <c r="N101" s="8"/>
    </row>
    <row r="102" spans="1:14" x14ac:dyDescent="0.25">
      <c r="A102" s="20" t="s">
        <v>152</v>
      </c>
      <c r="B102" s="70" t="s">
        <v>161</v>
      </c>
      <c r="C102" s="71"/>
      <c r="D102" s="71"/>
      <c r="E102" s="71"/>
      <c r="F102" s="71"/>
      <c r="G102" s="71"/>
      <c r="H102" s="71"/>
      <c r="I102" s="72"/>
      <c r="J102" s="16">
        <v>1</v>
      </c>
      <c r="K102" s="24">
        <v>0</v>
      </c>
      <c r="L102" s="24">
        <f t="shared" si="1"/>
        <v>0</v>
      </c>
      <c r="M102" s="22">
        <v>0</v>
      </c>
      <c r="N102" s="8"/>
    </row>
    <row r="103" spans="1:14" x14ac:dyDescent="0.25">
      <c r="A103" s="20" t="s">
        <v>162</v>
      </c>
      <c r="B103" s="70" t="s">
        <v>82</v>
      </c>
      <c r="C103" s="71"/>
      <c r="D103" s="71"/>
      <c r="E103" s="71"/>
      <c r="F103" s="71"/>
      <c r="G103" s="71"/>
      <c r="H103" s="71"/>
      <c r="I103" s="72"/>
      <c r="J103" s="16">
        <v>1</v>
      </c>
      <c r="K103" s="22">
        <v>0</v>
      </c>
      <c r="L103" s="22">
        <f t="shared" si="1"/>
        <v>0</v>
      </c>
      <c r="M103" s="22">
        <v>0</v>
      </c>
      <c r="N103" s="8"/>
    </row>
    <row r="104" spans="1:14" x14ac:dyDescent="0.25">
      <c r="A104" s="20" t="s">
        <v>163</v>
      </c>
      <c r="B104" s="70" t="s">
        <v>167</v>
      </c>
      <c r="C104" s="71"/>
      <c r="D104" s="71"/>
      <c r="E104" s="71"/>
      <c r="F104" s="71"/>
      <c r="G104" s="71"/>
      <c r="H104" s="71"/>
      <c r="I104" s="72"/>
      <c r="J104" s="21">
        <v>8</v>
      </c>
      <c r="K104" s="22">
        <v>0</v>
      </c>
      <c r="L104" s="22">
        <f t="shared" si="1"/>
        <v>0</v>
      </c>
      <c r="M104" s="22">
        <v>0</v>
      </c>
      <c r="N104" s="8"/>
    </row>
    <row r="105" spans="1:14" x14ac:dyDescent="0.25">
      <c r="A105" s="20" t="s">
        <v>164</v>
      </c>
      <c r="B105" s="70" t="s">
        <v>168</v>
      </c>
      <c r="C105" s="71"/>
      <c r="D105" s="71"/>
      <c r="E105" s="71"/>
      <c r="F105" s="71"/>
      <c r="G105" s="71"/>
      <c r="H105" s="71"/>
      <c r="I105" s="72"/>
      <c r="J105" s="21">
        <v>6</v>
      </c>
      <c r="K105" s="22">
        <v>0</v>
      </c>
      <c r="L105" s="22">
        <f t="shared" si="1"/>
        <v>0</v>
      </c>
      <c r="M105" s="22">
        <v>0</v>
      </c>
      <c r="N105" s="8"/>
    </row>
    <row r="106" spans="1:14" x14ac:dyDescent="0.25">
      <c r="A106" s="20" t="s">
        <v>165</v>
      </c>
      <c r="B106" s="70" t="s">
        <v>169</v>
      </c>
      <c r="C106" s="71"/>
      <c r="D106" s="71"/>
      <c r="E106" s="71"/>
      <c r="F106" s="71"/>
      <c r="G106" s="71"/>
      <c r="H106" s="71"/>
      <c r="I106" s="72"/>
      <c r="J106" s="21">
        <v>1</v>
      </c>
      <c r="K106" s="22">
        <v>0</v>
      </c>
      <c r="L106" s="22">
        <f t="shared" si="1"/>
        <v>0</v>
      </c>
      <c r="M106" s="22">
        <v>0</v>
      </c>
      <c r="N106" s="8"/>
    </row>
    <row r="107" spans="1:14" x14ac:dyDescent="0.25">
      <c r="A107" s="20" t="s">
        <v>166</v>
      </c>
      <c r="B107" s="70" t="s">
        <v>170</v>
      </c>
      <c r="C107" s="71"/>
      <c r="D107" s="71"/>
      <c r="E107" s="71"/>
      <c r="F107" s="71"/>
      <c r="G107" s="71"/>
      <c r="H107" s="71"/>
      <c r="I107" s="72"/>
      <c r="J107" s="16">
        <v>2</v>
      </c>
      <c r="K107" s="22">
        <v>0</v>
      </c>
      <c r="L107" s="22">
        <f t="shared" si="1"/>
        <v>0</v>
      </c>
      <c r="M107" s="22">
        <v>0</v>
      </c>
      <c r="N107" s="8"/>
    </row>
    <row r="108" spans="1:14" ht="15.75" x14ac:dyDescent="0.25">
      <c r="A108" s="20"/>
      <c r="B108" s="76"/>
      <c r="C108" s="77"/>
      <c r="D108" s="77"/>
      <c r="E108" s="77"/>
      <c r="F108" s="77"/>
      <c r="G108" s="77"/>
      <c r="H108" s="77"/>
      <c r="I108" s="78"/>
      <c r="J108" s="16"/>
      <c r="K108" s="15"/>
      <c r="L108" s="28">
        <f>SUM(L91:L107)</f>
        <v>0</v>
      </c>
      <c r="M108" s="28">
        <v>0</v>
      </c>
      <c r="N108" s="8"/>
    </row>
    <row r="109" spans="1:14" ht="15.75" x14ac:dyDescent="0.25">
      <c r="A109" s="20"/>
      <c r="B109" s="98" t="s">
        <v>171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0"/>
      <c r="N109" s="8"/>
    </row>
    <row r="110" spans="1:14" x14ac:dyDescent="0.25">
      <c r="A110" s="20" t="s">
        <v>172</v>
      </c>
      <c r="B110" s="70" t="s">
        <v>46</v>
      </c>
      <c r="C110" s="71"/>
      <c r="D110" s="71"/>
      <c r="E110" s="71"/>
      <c r="F110" s="71"/>
      <c r="G110" s="71"/>
      <c r="H110" s="71"/>
      <c r="I110" s="72"/>
      <c r="J110" s="16">
        <v>1</v>
      </c>
      <c r="K110" s="22">
        <v>0</v>
      </c>
      <c r="L110" s="22">
        <f>J110*K110</f>
        <v>0</v>
      </c>
      <c r="M110" s="22">
        <v>0</v>
      </c>
      <c r="N110" s="8"/>
    </row>
    <row r="111" spans="1:14" x14ac:dyDescent="0.25">
      <c r="A111" s="20" t="s">
        <v>173</v>
      </c>
      <c r="B111" s="70" t="s">
        <v>154</v>
      </c>
      <c r="C111" s="71"/>
      <c r="D111" s="71"/>
      <c r="E111" s="71"/>
      <c r="F111" s="71"/>
      <c r="G111" s="71"/>
      <c r="H111" s="71"/>
      <c r="I111" s="72"/>
      <c r="J111" s="16">
        <v>1</v>
      </c>
      <c r="K111" s="22">
        <v>0</v>
      </c>
      <c r="L111" s="22">
        <f>J111*K111</f>
        <v>0</v>
      </c>
      <c r="M111" s="22">
        <v>0</v>
      </c>
      <c r="N111" s="8"/>
    </row>
    <row r="112" spans="1:14" x14ac:dyDescent="0.25">
      <c r="A112" s="20" t="s">
        <v>174</v>
      </c>
      <c r="B112" s="70" t="s">
        <v>178</v>
      </c>
      <c r="C112" s="71"/>
      <c r="D112" s="71"/>
      <c r="E112" s="71"/>
      <c r="F112" s="71"/>
      <c r="G112" s="71"/>
      <c r="H112" s="71"/>
      <c r="I112" s="72"/>
      <c r="J112" s="16">
        <v>1</v>
      </c>
      <c r="K112" s="22">
        <v>0</v>
      </c>
      <c r="L112" s="22">
        <f t="shared" si="1"/>
        <v>0</v>
      </c>
      <c r="M112" s="22">
        <v>0</v>
      </c>
      <c r="N112" s="8"/>
    </row>
    <row r="113" spans="1:14" x14ac:dyDescent="0.25">
      <c r="A113" s="20" t="s">
        <v>175</v>
      </c>
      <c r="B113" s="70" t="s">
        <v>156</v>
      </c>
      <c r="C113" s="71"/>
      <c r="D113" s="71"/>
      <c r="E113" s="71"/>
      <c r="F113" s="71"/>
      <c r="G113" s="71"/>
      <c r="H113" s="71"/>
      <c r="I113" s="72"/>
      <c r="J113" s="16">
        <v>1</v>
      </c>
      <c r="K113" s="22">
        <v>0</v>
      </c>
      <c r="L113" s="22">
        <f t="shared" si="1"/>
        <v>0</v>
      </c>
      <c r="M113" s="22">
        <v>0</v>
      </c>
      <c r="N113" s="8"/>
    </row>
    <row r="114" spans="1:14" x14ac:dyDescent="0.25">
      <c r="A114" s="20" t="s">
        <v>176</v>
      </c>
      <c r="B114" s="70" t="s">
        <v>154</v>
      </c>
      <c r="C114" s="71"/>
      <c r="D114" s="71"/>
      <c r="E114" s="71"/>
      <c r="F114" s="71"/>
      <c r="G114" s="71"/>
      <c r="H114" s="71"/>
      <c r="I114" s="72"/>
      <c r="J114" s="16">
        <v>1</v>
      </c>
      <c r="K114" s="22">
        <v>0</v>
      </c>
      <c r="L114" s="22">
        <f t="shared" si="1"/>
        <v>0</v>
      </c>
      <c r="M114" s="22">
        <v>0</v>
      </c>
      <c r="N114" s="8"/>
    </row>
    <row r="115" spans="1:14" x14ac:dyDescent="0.25">
      <c r="A115" s="20" t="s">
        <v>177</v>
      </c>
      <c r="B115" s="70" t="s">
        <v>179</v>
      </c>
      <c r="C115" s="71"/>
      <c r="D115" s="71"/>
      <c r="E115" s="71"/>
      <c r="F115" s="71"/>
      <c r="G115" s="71"/>
      <c r="H115" s="71"/>
      <c r="I115" s="72"/>
      <c r="J115" s="16">
        <v>1</v>
      </c>
      <c r="K115" s="22">
        <v>0</v>
      </c>
      <c r="L115" s="22">
        <f t="shared" si="1"/>
        <v>0</v>
      </c>
      <c r="M115" s="22">
        <v>0</v>
      </c>
      <c r="N115" s="8"/>
    </row>
    <row r="116" spans="1:14" ht="15.75" x14ac:dyDescent="0.25">
      <c r="A116" s="20"/>
      <c r="B116" s="76"/>
      <c r="C116" s="77"/>
      <c r="D116" s="77"/>
      <c r="E116" s="77"/>
      <c r="F116" s="77"/>
      <c r="G116" s="77"/>
      <c r="H116" s="77"/>
      <c r="I116" s="78"/>
      <c r="J116" s="16"/>
      <c r="K116" s="15"/>
      <c r="L116" s="28">
        <f>SUM(L110:L115)</f>
        <v>0</v>
      </c>
      <c r="M116" s="28">
        <f>SUM(M110:M115)</f>
        <v>0</v>
      </c>
      <c r="N116" s="8"/>
    </row>
    <row r="117" spans="1:14" ht="15.75" x14ac:dyDescent="0.25">
      <c r="A117" s="20"/>
      <c r="B117" s="98" t="s">
        <v>180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100"/>
      <c r="N117" s="8"/>
    </row>
    <row r="118" spans="1:14" x14ac:dyDescent="0.25">
      <c r="A118" s="20" t="s">
        <v>181</v>
      </c>
      <c r="B118" s="70" t="s">
        <v>46</v>
      </c>
      <c r="C118" s="71"/>
      <c r="D118" s="71"/>
      <c r="E118" s="71"/>
      <c r="F118" s="71"/>
      <c r="G118" s="71"/>
      <c r="H118" s="71"/>
      <c r="I118" s="72"/>
      <c r="J118" s="16">
        <v>1</v>
      </c>
      <c r="K118" s="24">
        <v>0</v>
      </c>
      <c r="L118" s="24">
        <f t="shared" si="1"/>
        <v>0</v>
      </c>
      <c r="M118" s="22">
        <v>0</v>
      </c>
      <c r="N118" s="8"/>
    </row>
    <row r="119" spans="1:14" x14ac:dyDescent="0.25">
      <c r="A119" s="20" t="s">
        <v>182</v>
      </c>
      <c r="B119" s="70" t="s">
        <v>154</v>
      </c>
      <c r="C119" s="71"/>
      <c r="D119" s="71"/>
      <c r="E119" s="71"/>
      <c r="F119" s="71"/>
      <c r="G119" s="71"/>
      <c r="H119" s="71"/>
      <c r="I119" s="72"/>
      <c r="J119" s="16">
        <v>2</v>
      </c>
      <c r="K119" s="22">
        <v>0</v>
      </c>
      <c r="L119" s="22">
        <f t="shared" si="1"/>
        <v>0</v>
      </c>
      <c r="M119" s="22">
        <v>0</v>
      </c>
      <c r="N119" s="8"/>
    </row>
    <row r="120" spans="1:14" x14ac:dyDescent="0.25">
      <c r="A120" s="20" t="s">
        <v>183</v>
      </c>
      <c r="B120" s="70" t="s">
        <v>187</v>
      </c>
      <c r="C120" s="71"/>
      <c r="D120" s="71"/>
      <c r="E120" s="71"/>
      <c r="F120" s="71"/>
      <c r="G120" s="71"/>
      <c r="H120" s="71"/>
      <c r="I120" s="72"/>
      <c r="J120" s="21">
        <v>2</v>
      </c>
      <c r="K120" s="22">
        <v>0</v>
      </c>
      <c r="L120" s="22">
        <f t="shared" si="1"/>
        <v>0</v>
      </c>
      <c r="M120" s="22">
        <v>0</v>
      </c>
      <c r="N120" s="8"/>
    </row>
    <row r="121" spans="1:14" x14ac:dyDescent="0.25">
      <c r="A121" s="20" t="s">
        <v>184</v>
      </c>
      <c r="B121" s="70" t="s">
        <v>188</v>
      </c>
      <c r="C121" s="71"/>
      <c r="D121" s="71"/>
      <c r="E121" s="71"/>
      <c r="F121" s="71"/>
      <c r="G121" s="71"/>
      <c r="H121" s="71"/>
      <c r="I121" s="72"/>
      <c r="J121" s="21">
        <v>1</v>
      </c>
      <c r="K121" s="22">
        <v>0</v>
      </c>
      <c r="L121" s="22">
        <f t="shared" si="1"/>
        <v>0</v>
      </c>
      <c r="M121" s="22">
        <v>0</v>
      </c>
      <c r="N121" s="8"/>
    </row>
    <row r="122" spans="1:14" x14ac:dyDescent="0.25">
      <c r="A122" s="20" t="s">
        <v>185</v>
      </c>
      <c r="B122" s="70" t="s">
        <v>189</v>
      </c>
      <c r="C122" s="71"/>
      <c r="D122" s="71"/>
      <c r="E122" s="71"/>
      <c r="F122" s="71"/>
      <c r="G122" s="71"/>
      <c r="H122" s="71"/>
      <c r="I122" s="72"/>
      <c r="J122" s="21">
        <v>1</v>
      </c>
      <c r="K122" s="22">
        <v>0</v>
      </c>
      <c r="L122" s="22">
        <f t="shared" si="1"/>
        <v>0</v>
      </c>
      <c r="M122" s="22">
        <v>0</v>
      </c>
      <c r="N122" s="8"/>
    </row>
    <row r="123" spans="1:14" x14ac:dyDescent="0.25">
      <c r="A123" s="20" t="s">
        <v>186</v>
      </c>
      <c r="B123" s="70" t="s">
        <v>156</v>
      </c>
      <c r="C123" s="71"/>
      <c r="D123" s="71"/>
      <c r="E123" s="71"/>
      <c r="F123" s="71"/>
      <c r="G123" s="71"/>
      <c r="H123" s="71"/>
      <c r="I123" s="72"/>
      <c r="J123" s="16">
        <v>2</v>
      </c>
      <c r="K123" s="22">
        <v>0</v>
      </c>
      <c r="L123" s="22">
        <f t="shared" si="1"/>
        <v>0</v>
      </c>
      <c r="M123" s="22">
        <v>0</v>
      </c>
      <c r="N123" s="8"/>
    </row>
    <row r="124" spans="1:14" ht="15.75" x14ac:dyDescent="0.25">
      <c r="A124" s="20"/>
      <c r="B124" s="76"/>
      <c r="C124" s="77"/>
      <c r="D124" s="77"/>
      <c r="E124" s="77"/>
      <c r="F124" s="77"/>
      <c r="G124" s="77"/>
      <c r="H124" s="77"/>
      <c r="I124" s="78"/>
      <c r="J124" s="16"/>
      <c r="K124" s="22"/>
      <c r="L124" s="28">
        <f>SUM(L118:L123)</f>
        <v>0</v>
      </c>
      <c r="M124" s="28">
        <f>SUM(M118:M123)</f>
        <v>0</v>
      </c>
      <c r="N124" s="8"/>
    </row>
    <row r="125" spans="1:14" ht="15.75" x14ac:dyDescent="0.25">
      <c r="A125" s="20"/>
      <c r="B125" s="91" t="s">
        <v>190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3"/>
      <c r="N125" s="8"/>
    </row>
    <row r="126" spans="1:14" ht="15.75" x14ac:dyDescent="0.25">
      <c r="A126" s="20"/>
      <c r="B126" s="94" t="s">
        <v>222</v>
      </c>
      <c r="C126" s="92"/>
      <c r="D126" s="92"/>
      <c r="E126" s="92"/>
      <c r="F126" s="92"/>
      <c r="G126" s="92"/>
      <c r="H126" s="92"/>
      <c r="I126" s="93"/>
      <c r="J126" s="16" t="s">
        <v>227</v>
      </c>
      <c r="K126" s="22"/>
      <c r="L126" s="28"/>
      <c r="M126" s="28"/>
      <c r="N126" s="8"/>
    </row>
    <row r="127" spans="1:14" ht="15.75" x14ac:dyDescent="0.25">
      <c r="A127" s="20"/>
      <c r="B127" s="31"/>
      <c r="C127" s="32"/>
      <c r="D127" s="32"/>
      <c r="E127" s="32"/>
      <c r="F127" s="32"/>
      <c r="G127" s="32"/>
      <c r="H127" s="32"/>
      <c r="I127" s="33"/>
      <c r="J127" s="16"/>
      <c r="K127" s="22"/>
      <c r="L127" s="23"/>
      <c r="M127" s="23"/>
      <c r="N127" s="8"/>
    </row>
    <row r="128" spans="1:14" x14ac:dyDescent="0.25">
      <c r="A128" s="35"/>
      <c r="B128" s="95" t="s">
        <v>216</v>
      </c>
      <c r="C128" s="96"/>
      <c r="D128" s="96"/>
      <c r="E128" s="96"/>
      <c r="F128" s="96"/>
      <c r="G128" s="96"/>
      <c r="H128" s="96"/>
      <c r="I128" s="97"/>
      <c r="J128" s="36"/>
      <c r="K128" s="36"/>
      <c r="L128" s="37">
        <f>SUM(L13,L31,L50,L57,L73,L81,L89,L108,L116,L124,L126)</f>
        <v>0</v>
      </c>
      <c r="M128" s="37">
        <f>SUM(M13,M31,M50,M57,M73,M81,M89,M108,M116,M124,M126)</f>
        <v>0</v>
      </c>
      <c r="N128" s="8"/>
    </row>
    <row r="129" spans="1:14" x14ac:dyDescent="0.25">
      <c r="A129" s="14"/>
      <c r="B129" s="88"/>
      <c r="C129" s="89"/>
      <c r="D129" s="89"/>
      <c r="E129" s="89"/>
      <c r="F129" s="89"/>
      <c r="G129" s="89"/>
      <c r="H129" s="89"/>
      <c r="I129" s="90"/>
      <c r="J129" s="15"/>
      <c r="K129" s="38"/>
      <c r="L129" s="38"/>
      <c r="M129" s="30"/>
      <c r="N129" s="8"/>
    </row>
    <row r="130" spans="1:14" ht="15.75" x14ac:dyDescent="0.25">
      <c r="A130" s="85" t="s">
        <v>191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7"/>
      <c r="N130" s="8"/>
    </row>
    <row r="131" spans="1:14" x14ac:dyDescent="0.25">
      <c r="A131" s="70" t="s">
        <v>192</v>
      </c>
      <c r="B131" s="71"/>
      <c r="C131" s="71"/>
      <c r="D131" s="71"/>
      <c r="E131" s="71"/>
      <c r="F131" s="71"/>
      <c r="G131" s="71"/>
      <c r="H131" s="71"/>
      <c r="I131" s="72"/>
      <c r="J131" s="16">
        <v>1</v>
      </c>
      <c r="K131" s="22">
        <v>0</v>
      </c>
      <c r="L131" s="22">
        <f t="shared" ref="L131:L134" si="2">J131*K131</f>
        <v>0</v>
      </c>
      <c r="M131" s="22">
        <v>0</v>
      </c>
      <c r="N131" s="8"/>
    </row>
    <row r="132" spans="1:14" x14ac:dyDescent="0.25">
      <c r="A132" s="70" t="s">
        <v>193</v>
      </c>
      <c r="B132" s="71"/>
      <c r="C132" s="71"/>
      <c r="D132" s="71"/>
      <c r="E132" s="71"/>
      <c r="F132" s="71"/>
      <c r="G132" s="71"/>
      <c r="H132" s="71"/>
      <c r="I132" s="72"/>
      <c r="J132" s="16">
        <v>8</v>
      </c>
      <c r="K132" s="22">
        <v>0</v>
      </c>
      <c r="L132" s="22">
        <f t="shared" si="2"/>
        <v>0</v>
      </c>
      <c r="M132" s="22">
        <v>0</v>
      </c>
      <c r="N132" s="8"/>
    </row>
    <row r="133" spans="1:14" x14ac:dyDescent="0.25">
      <c r="A133" s="70" t="s">
        <v>194</v>
      </c>
      <c r="B133" s="71"/>
      <c r="C133" s="71"/>
      <c r="D133" s="71"/>
      <c r="E133" s="71"/>
      <c r="F133" s="71"/>
      <c r="G133" s="71"/>
      <c r="H133" s="71"/>
      <c r="I133" s="72"/>
      <c r="J133" s="16">
        <v>4</v>
      </c>
      <c r="K133" s="22">
        <v>0</v>
      </c>
      <c r="L133" s="22">
        <f t="shared" si="2"/>
        <v>0</v>
      </c>
      <c r="M133" s="22">
        <v>0</v>
      </c>
      <c r="N133" s="8"/>
    </row>
    <row r="134" spans="1:14" x14ac:dyDescent="0.25">
      <c r="A134" s="70" t="s">
        <v>195</v>
      </c>
      <c r="B134" s="71"/>
      <c r="C134" s="71"/>
      <c r="D134" s="71"/>
      <c r="E134" s="71"/>
      <c r="F134" s="71"/>
      <c r="G134" s="71"/>
      <c r="H134" s="71"/>
      <c r="I134" s="72"/>
      <c r="J134" s="16">
        <v>1</v>
      </c>
      <c r="K134" s="22">
        <v>0</v>
      </c>
      <c r="L134" s="22">
        <f t="shared" si="2"/>
        <v>0</v>
      </c>
      <c r="M134" s="22">
        <v>0</v>
      </c>
      <c r="N134" s="8"/>
    </row>
    <row r="135" spans="1:14" x14ac:dyDescent="0.25">
      <c r="A135" s="70" t="s">
        <v>196</v>
      </c>
      <c r="B135" s="71"/>
      <c r="C135" s="71"/>
      <c r="D135" s="71"/>
      <c r="E135" s="71"/>
      <c r="F135" s="71"/>
      <c r="G135" s="71"/>
      <c r="H135" s="71"/>
      <c r="I135" s="72"/>
      <c r="J135" s="16">
        <v>1</v>
      </c>
      <c r="K135" s="22">
        <v>0</v>
      </c>
      <c r="L135" s="22">
        <f>J135*K135</f>
        <v>0</v>
      </c>
      <c r="M135" s="22">
        <v>0</v>
      </c>
      <c r="N135" s="8"/>
    </row>
    <row r="136" spans="1:14" x14ac:dyDescent="0.25">
      <c r="A136" s="70" t="s">
        <v>197</v>
      </c>
      <c r="B136" s="71"/>
      <c r="C136" s="71"/>
      <c r="D136" s="71"/>
      <c r="E136" s="71"/>
      <c r="F136" s="71"/>
      <c r="G136" s="71"/>
      <c r="H136" s="71"/>
      <c r="I136" s="72"/>
      <c r="J136" s="16">
        <v>4</v>
      </c>
      <c r="K136" s="22">
        <v>0</v>
      </c>
      <c r="L136" s="22">
        <f>J136*K136</f>
        <v>0</v>
      </c>
      <c r="M136" s="22">
        <v>0</v>
      </c>
      <c r="N136" s="8"/>
    </row>
    <row r="137" spans="1:14" x14ac:dyDescent="0.25">
      <c r="A137" s="70" t="s">
        <v>198</v>
      </c>
      <c r="B137" s="71"/>
      <c r="C137" s="71"/>
      <c r="D137" s="71"/>
      <c r="E137" s="71"/>
      <c r="F137" s="71"/>
      <c r="G137" s="71"/>
      <c r="H137" s="71"/>
      <c r="I137" s="72"/>
      <c r="J137" s="16">
        <v>4</v>
      </c>
      <c r="K137" s="22">
        <v>0</v>
      </c>
      <c r="L137" s="22">
        <f>J137*K137</f>
        <v>0</v>
      </c>
      <c r="M137" s="22">
        <v>0</v>
      </c>
      <c r="N137" s="8"/>
    </row>
    <row r="138" spans="1:14" x14ac:dyDescent="0.25">
      <c r="A138" s="73" t="s">
        <v>217</v>
      </c>
      <c r="B138" s="74"/>
      <c r="C138" s="74"/>
      <c r="D138" s="74"/>
      <c r="E138" s="74"/>
      <c r="F138" s="74"/>
      <c r="G138" s="74"/>
      <c r="H138" s="74"/>
      <c r="I138" s="75"/>
      <c r="J138" s="34"/>
      <c r="K138" s="27"/>
      <c r="L138" s="28">
        <f>SUM(L131:L137)</f>
        <v>0</v>
      </c>
      <c r="M138" s="28">
        <f>SUM(M131:M137)</f>
        <v>0</v>
      </c>
      <c r="N138" s="8"/>
    </row>
    <row r="139" spans="1:14" x14ac:dyDescent="0.25">
      <c r="A139" s="41"/>
      <c r="B139" s="42"/>
      <c r="C139" s="42"/>
      <c r="D139" s="42"/>
      <c r="E139" s="42"/>
      <c r="F139" s="42"/>
      <c r="G139" s="42"/>
      <c r="H139" s="42"/>
      <c r="I139" s="42"/>
      <c r="J139" s="43"/>
      <c r="K139" s="44"/>
      <c r="L139" s="45"/>
      <c r="M139" s="46"/>
      <c r="N139" s="8"/>
    </row>
    <row r="140" spans="1:14" ht="15.75" x14ac:dyDescent="0.25">
      <c r="A140" s="85" t="s">
        <v>199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7"/>
      <c r="N140" s="8"/>
    </row>
    <row r="141" spans="1:14" x14ac:dyDescent="0.25">
      <c r="A141" s="82" t="s">
        <v>214</v>
      </c>
      <c r="B141" s="83"/>
      <c r="C141" s="83"/>
      <c r="D141" s="83"/>
      <c r="E141" s="83"/>
      <c r="F141" s="83"/>
      <c r="G141" s="83"/>
      <c r="H141" s="83"/>
      <c r="I141" s="84"/>
      <c r="J141" s="16">
        <v>0</v>
      </c>
      <c r="K141" s="22">
        <v>0</v>
      </c>
      <c r="L141" s="22">
        <f>J141*K141</f>
        <v>0</v>
      </c>
      <c r="M141" s="22">
        <v>0</v>
      </c>
      <c r="N141" s="8"/>
    </row>
    <row r="142" spans="1:14" x14ac:dyDescent="0.25">
      <c r="A142" s="82" t="s">
        <v>215</v>
      </c>
      <c r="B142" s="83"/>
      <c r="C142" s="83"/>
      <c r="D142" s="83"/>
      <c r="E142" s="83"/>
      <c r="F142" s="83"/>
      <c r="G142" s="83"/>
      <c r="H142" s="83"/>
      <c r="I142" s="84"/>
      <c r="J142" s="16">
        <v>0</v>
      </c>
      <c r="K142" s="22">
        <v>0</v>
      </c>
      <c r="L142" s="22">
        <f>J142*K142</f>
        <v>0</v>
      </c>
      <c r="M142" s="22">
        <v>0</v>
      </c>
      <c r="N142" s="8"/>
    </row>
    <row r="143" spans="1:14" x14ac:dyDescent="0.25">
      <c r="A143" s="82" t="s">
        <v>200</v>
      </c>
      <c r="B143" s="83"/>
      <c r="C143" s="83"/>
      <c r="D143" s="83"/>
      <c r="E143" s="83"/>
      <c r="F143" s="83"/>
      <c r="G143" s="83"/>
      <c r="H143" s="83"/>
      <c r="I143" s="84"/>
      <c r="J143" s="16">
        <v>0</v>
      </c>
      <c r="K143" s="22">
        <v>0</v>
      </c>
      <c r="L143" s="22">
        <f>J143*K143</f>
        <v>0</v>
      </c>
      <c r="M143" s="22">
        <v>0</v>
      </c>
      <c r="N143" s="8"/>
    </row>
    <row r="144" spans="1:14" x14ac:dyDescent="0.25">
      <c r="A144" s="82" t="s">
        <v>201</v>
      </c>
      <c r="B144" s="83"/>
      <c r="C144" s="83"/>
      <c r="D144" s="83"/>
      <c r="E144" s="83"/>
      <c r="F144" s="83"/>
      <c r="G144" s="83"/>
      <c r="H144" s="83"/>
      <c r="I144" s="84"/>
      <c r="J144" s="16">
        <v>1</v>
      </c>
      <c r="K144" s="22">
        <v>0</v>
      </c>
      <c r="L144" s="22">
        <v>0</v>
      </c>
      <c r="M144" s="22">
        <v>0</v>
      </c>
      <c r="N144" s="8"/>
    </row>
    <row r="145" spans="1:15" x14ac:dyDescent="0.25">
      <c r="A145" s="82" t="s">
        <v>202</v>
      </c>
      <c r="B145" s="83"/>
      <c r="C145" s="83"/>
      <c r="D145" s="83"/>
      <c r="E145" s="83"/>
      <c r="F145" s="83"/>
      <c r="G145" s="83"/>
      <c r="H145" s="83"/>
      <c r="I145" s="84"/>
      <c r="J145" s="16">
        <v>5</v>
      </c>
      <c r="K145" s="22">
        <v>0</v>
      </c>
      <c r="L145" s="22">
        <f>J145*K145</f>
        <v>0</v>
      </c>
      <c r="M145" s="22">
        <v>0</v>
      </c>
      <c r="N145" s="8"/>
    </row>
    <row r="146" spans="1:15" x14ac:dyDescent="0.25">
      <c r="A146" s="82" t="s">
        <v>203</v>
      </c>
      <c r="B146" s="83"/>
      <c r="C146" s="83"/>
      <c r="D146" s="83"/>
      <c r="E146" s="83"/>
      <c r="F146" s="83"/>
      <c r="G146" s="83"/>
      <c r="H146" s="83"/>
      <c r="I146" s="84"/>
      <c r="J146" s="16">
        <v>23</v>
      </c>
      <c r="K146" s="22">
        <v>0</v>
      </c>
      <c r="L146" s="22">
        <f>J146*K146</f>
        <v>0</v>
      </c>
      <c r="M146" s="22">
        <v>0</v>
      </c>
      <c r="N146" s="8"/>
    </row>
    <row r="147" spans="1:15" x14ac:dyDescent="0.25">
      <c r="A147" s="73" t="s">
        <v>218</v>
      </c>
      <c r="B147" s="74"/>
      <c r="C147" s="74"/>
      <c r="D147" s="74"/>
      <c r="E147" s="74"/>
      <c r="F147" s="74"/>
      <c r="G147" s="74"/>
      <c r="H147" s="74"/>
      <c r="I147" s="75"/>
      <c r="J147" s="34"/>
      <c r="K147" s="27"/>
      <c r="L147" s="28">
        <f>SUM(L141:L146)</f>
        <v>0</v>
      </c>
      <c r="M147" s="28">
        <f>SUM(M144:M146)</f>
        <v>0</v>
      </c>
      <c r="N147" s="8"/>
    </row>
    <row r="148" spans="1:15" x14ac:dyDescent="0.25">
      <c r="A148" s="41"/>
      <c r="B148" s="42"/>
      <c r="C148" s="42"/>
      <c r="D148" s="42"/>
      <c r="E148" s="42"/>
      <c r="F148" s="42"/>
      <c r="G148" s="42"/>
      <c r="H148" s="42"/>
      <c r="I148" s="42"/>
      <c r="J148" s="43"/>
      <c r="K148" s="44"/>
      <c r="L148" s="45"/>
      <c r="M148" s="46"/>
      <c r="N148" s="8"/>
    </row>
    <row r="149" spans="1:15" ht="15.75" x14ac:dyDescent="0.25">
      <c r="A149" s="85" t="s">
        <v>204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7"/>
      <c r="N149" s="8"/>
    </row>
    <row r="150" spans="1:15" x14ac:dyDescent="0.25">
      <c r="A150" s="82" t="s">
        <v>205</v>
      </c>
      <c r="B150" s="83"/>
      <c r="C150" s="83"/>
      <c r="D150" s="83"/>
      <c r="E150" s="83"/>
      <c r="F150" s="83"/>
      <c r="G150" s="83"/>
      <c r="H150" s="83"/>
      <c r="I150" s="84"/>
      <c r="J150" s="16">
        <v>1</v>
      </c>
      <c r="K150" s="22">
        <v>0</v>
      </c>
      <c r="L150" s="22">
        <f t="shared" ref="L150:L151" si="3">J150*K150</f>
        <v>0</v>
      </c>
      <c r="M150" s="22">
        <v>0</v>
      </c>
      <c r="N150" s="8"/>
    </row>
    <row r="151" spans="1:15" x14ac:dyDescent="0.25">
      <c r="A151" s="70" t="s">
        <v>206</v>
      </c>
      <c r="B151" s="71"/>
      <c r="C151" s="71"/>
      <c r="D151" s="71"/>
      <c r="E151" s="71"/>
      <c r="F151" s="71"/>
      <c r="G151" s="71"/>
      <c r="H151" s="71"/>
      <c r="I151" s="72"/>
      <c r="J151" s="16">
        <v>10</v>
      </c>
      <c r="K151" s="22">
        <v>0</v>
      </c>
      <c r="L151" s="22">
        <f t="shared" si="3"/>
        <v>0</v>
      </c>
      <c r="M151" s="22">
        <v>0</v>
      </c>
      <c r="N151" s="8"/>
    </row>
    <row r="152" spans="1:15" x14ac:dyDescent="0.25">
      <c r="A152" s="73" t="s">
        <v>219</v>
      </c>
      <c r="B152" s="74"/>
      <c r="C152" s="74"/>
      <c r="D152" s="74"/>
      <c r="E152" s="74"/>
      <c r="F152" s="74"/>
      <c r="G152" s="74"/>
      <c r="H152" s="74"/>
      <c r="I152" s="75"/>
      <c r="J152" s="34"/>
      <c r="K152" s="28"/>
      <c r="L152" s="28">
        <f>SUM(L150:L151)</f>
        <v>0</v>
      </c>
      <c r="M152" s="28">
        <f>SUM(M150:M151)</f>
        <v>0</v>
      </c>
      <c r="N152" s="8"/>
    </row>
    <row r="153" spans="1:15" x14ac:dyDescent="0.25">
      <c r="A153" s="41"/>
      <c r="B153" s="42"/>
      <c r="C153" s="42"/>
      <c r="D153" s="42"/>
      <c r="E153" s="42"/>
      <c r="F153" s="42"/>
      <c r="G153" s="42"/>
      <c r="H153" s="42"/>
      <c r="I153" s="42"/>
      <c r="J153" s="43"/>
      <c r="K153" s="45"/>
      <c r="L153" s="45"/>
      <c r="M153" s="46"/>
      <c r="N153" s="8"/>
    </row>
    <row r="154" spans="1:15" ht="15.75" x14ac:dyDescent="0.25">
      <c r="A154" s="85" t="s">
        <v>213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7"/>
      <c r="N154" s="8"/>
    </row>
    <row r="155" spans="1:15" x14ac:dyDescent="0.25">
      <c r="A155" s="70" t="s">
        <v>207</v>
      </c>
      <c r="B155" s="71"/>
      <c r="C155" s="71"/>
      <c r="D155" s="71"/>
      <c r="E155" s="71"/>
      <c r="F155" s="71"/>
      <c r="G155" s="71"/>
      <c r="H155" s="71"/>
      <c r="I155" s="72"/>
      <c r="J155" s="16">
        <v>1</v>
      </c>
      <c r="K155" s="22">
        <v>0</v>
      </c>
      <c r="L155" s="22">
        <f>J155*K155</f>
        <v>0</v>
      </c>
      <c r="M155" s="22">
        <v>0</v>
      </c>
      <c r="N155" s="8"/>
    </row>
    <row r="156" spans="1:15" x14ac:dyDescent="0.25">
      <c r="A156" s="70" t="s">
        <v>208</v>
      </c>
      <c r="B156" s="71"/>
      <c r="C156" s="71"/>
      <c r="D156" s="71"/>
      <c r="E156" s="71"/>
      <c r="F156" s="71"/>
      <c r="G156" s="71"/>
      <c r="H156" s="71"/>
      <c r="I156" s="72"/>
      <c r="J156" s="16">
        <v>1</v>
      </c>
      <c r="K156" s="22">
        <v>0</v>
      </c>
      <c r="L156" s="22">
        <f t="shared" ref="L156:L158" si="4">J156*K156</f>
        <v>0</v>
      </c>
      <c r="M156" s="22">
        <v>0</v>
      </c>
      <c r="N156" s="8"/>
    </row>
    <row r="157" spans="1:15" x14ac:dyDescent="0.25">
      <c r="A157" s="70" t="s">
        <v>209</v>
      </c>
      <c r="B157" s="71"/>
      <c r="C157" s="71"/>
      <c r="D157" s="71"/>
      <c r="E157" s="71"/>
      <c r="F157" s="71"/>
      <c r="G157" s="71"/>
      <c r="H157" s="71"/>
      <c r="I157" s="72"/>
      <c r="J157" s="16">
        <v>0</v>
      </c>
      <c r="K157" s="22">
        <v>0</v>
      </c>
      <c r="L157" s="22">
        <f t="shared" si="4"/>
        <v>0</v>
      </c>
      <c r="M157" s="22">
        <v>0</v>
      </c>
      <c r="N157" s="8"/>
    </row>
    <row r="158" spans="1:15" x14ac:dyDescent="0.25">
      <c r="A158" s="70" t="s">
        <v>210</v>
      </c>
      <c r="B158" s="71"/>
      <c r="C158" s="71"/>
      <c r="D158" s="71"/>
      <c r="E158" s="71"/>
      <c r="F158" s="71"/>
      <c r="G158" s="71"/>
      <c r="H158" s="71"/>
      <c r="I158" s="72"/>
      <c r="J158" s="16">
        <v>1</v>
      </c>
      <c r="K158" s="22">
        <v>0</v>
      </c>
      <c r="L158" s="22">
        <f t="shared" si="4"/>
        <v>0</v>
      </c>
      <c r="M158" s="22">
        <v>0</v>
      </c>
      <c r="N158" s="8"/>
      <c r="O158" s="12"/>
    </row>
    <row r="159" spans="1:15" x14ac:dyDescent="0.25">
      <c r="A159" s="73" t="s">
        <v>220</v>
      </c>
      <c r="B159" s="74"/>
      <c r="C159" s="74"/>
      <c r="D159" s="74"/>
      <c r="E159" s="74"/>
      <c r="F159" s="74"/>
      <c r="G159" s="74"/>
      <c r="H159" s="74"/>
      <c r="I159" s="75"/>
      <c r="J159" s="39"/>
      <c r="K159" s="28"/>
      <c r="L159" s="28">
        <f>SUM(L155:L158)</f>
        <v>0</v>
      </c>
      <c r="M159" s="28">
        <f>SUM(M155:M158)</f>
        <v>0</v>
      </c>
      <c r="N159" s="8"/>
    </row>
    <row r="160" spans="1:15" ht="15.75" x14ac:dyDescent="0.25">
      <c r="A160" s="76"/>
      <c r="B160" s="77"/>
      <c r="C160" s="77"/>
      <c r="D160" s="77"/>
      <c r="E160" s="77"/>
      <c r="F160" s="77"/>
      <c r="G160" s="77"/>
      <c r="H160" s="77"/>
      <c r="I160" s="78"/>
      <c r="J160" s="29"/>
      <c r="K160" s="30"/>
      <c r="L160" s="30"/>
      <c r="M160" s="30"/>
      <c r="N160" s="8"/>
    </row>
    <row r="161" spans="1:14" x14ac:dyDescent="0.25">
      <c r="A161" s="79" t="s">
        <v>221</v>
      </c>
      <c r="B161" s="80"/>
      <c r="C161" s="80"/>
      <c r="D161" s="80"/>
      <c r="E161" s="80"/>
      <c r="F161" s="80"/>
      <c r="G161" s="80"/>
      <c r="H161" s="80"/>
      <c r="I161" s="81"/>
      <c r="J161" s="40"/>
      <c r="K161" s="25"/>
      <c r="L161" s="26">
        <f>SUM(L159,L152,L147,L138)</f>
        <v>0</v>
      </c>
      <c r="M161" s="26">
        <f>SUM(M159,M152,M147,M138)</f>
        <v>0</v>
      </c>
      <c r="N161" s="8"/>
    </row>
    <row r="162" spans="1:14" ht="15.6" customHeight="1" x14ac:dyDescent="0.25">
      <c r="A162" s="57"/>
      <c r="B162" s="58"/>
      <c r="C162" s="58"/>
      <c r="D162" s="58"/>
      <c r="E162" s="58"/>
      <c r="F162" s="58"/>
      <c r="G162" s="58"/>
      <c r="H162" s="58"/>
      <c r="I162" s="59"/>
      <c r="J162" s="16"/>
      <c r="K162" s="15"/>
      <c r="L162" s="15"/>
      <c r="M162" s="22"/>
      <c r="N162" s="8"/>
    </row>
    <row r="163" spans="1:14" ht="15.6" customHeight="1" x14ac:dyDescent="0.25">
      <c r="A163" s="54" t="s">
        <v>223</v>
      </c>
      <c r="B163" s="55"/>
      <c r="C163" s="55"/>
      <c r="D163" s="55"/>
      <c r="E163" s="55"/>
      <c r="F163" s="55"/>
      <c r="G163" s="55"/>
      <c r="H163" s="55"/>
      <c r="I163" s="56"/>
      <c r="J163" s="40"/>
      <c r="K163" s="47"/>
      <c r="L163" s="48">
        <f>SUM(L128,L161)</f>
        <v>0</v>
      </c>
      <c r="M163" s="26">
        <f>SUM(M128,M161)</f>
        <v>0</v>
      </c>
      <c r="N163" s="8"/>
    </row>
    <row r="164" spans="1:14" ht="15.75" x14ac:dyDescent="0.25">
      <c r="A164" s="63" t="s">
        <v>224</v>
      </c>
      <c r="B164" s="63"/>
      <c r="C164" s="63"/>
      <c r="D164" s="63"/>
      <c r="E164" s="63"/>
      <c r="F164" s="63"/>
      <c r="G164" s="63"/>
      <c r="H164" s="63"/>
      <c r="I164" s="15"/>
      <c r="J164" s="16"/>
      <c r="K164" s="15"/>
      <c r="L164" s="15"/>
      <c r="M164" s="15"/>
    </row>
    <row r="165" spans="1:14" x14ac:dyDescent="0.25">
      <c r="A165" s="64" t="s">
        <v>232</v>
      </c>
      <c r="B165" s="65"/>
      <c r="C165" s="65"/>
      <c r="D165" s="65"/>
      <c r="E165" s="65"/>
      <c r="F165" s="65"/>
      <c r="G165" s="65"/>
      <c r="H165" s="66"/>
      <c r="I165" s="15"/>
      <c r="J165" s="16">
        <v>0.5</v>
      </c>
      <c r="K165" s="22">
        <v>0</v>
      </c>
      <c r="L165" s="22">
        <v>0</v>
      </c>
      <c r="M165" s="22">
        <v>0</v>
      </c>
    </row>
    <row r="166" spans="1:14" ht="15.6" customHeight="1" x14ac:dyDescent="0.25">
      <c r="A166" s="64" t="s">
        <v>225</v>
      </c>
      <c r="B166" s="65"/>
      <c r="C166" s="65"/>
      <c r="D166" s="65"/>
      <c r="E166" s="65"/>
      <c r="F166" s="65"/>
      <c r="G166" s="65"/>
      <c r="H166" s="66"/>
      <c r="I166" s="15"/>
      <c r="J166" s="16">
        <v>1</v>
      </c>
      <c r="K166" s="22">
        <v>0</v>
      </c>
      <c r="L166" s="22">
        <v>0</v>
      </c>
      <c r="M166" s="22">
        <v>0</v>
      </c>
    </row>
    <row r="167" spans="1:14" x14ac:dyDescent="0.25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</row>
    <row r="168" spans="1:14" ht="15.6" customHeight="1" x14ac:dyDescent="0.25">
      <c r="A168" s="64" t="s">
        <v>228</v>
      </c>
      <c r="B168" s="65"/>
      <c r="C168" s="65"/>
      <c r="D168" s="65"/>
      <c r="E168" s="65"/>
      <c r="F168" s="65"/>
      <c r="G168" s="65"/>
      <c r="H168" s="66"/>
      <c r="I168" s="15"/>
      <c r="J168" s="16">
        <v>0.5</v>
      </c>
      <c r="K168" s="22">
        <v>0</v>
      </c>
      <c r="L168" s="22">
        <v>0</v>
      </c>
      <c r="M168" s="22">
        <v>0</v>
      </c>
    </row>
    <row r="169" spans="1:14" ht="15.6" customHeight="1" x14ac:dyDescent="0.25">
      <c r="A169" s="64" t="s">
        <v>226</v>
      </c>
      <c r="B169" s="65"/>
      <c r="C169" s="65"/>
      <c r="D169" s="65"/>
      <c r="E169" s="65"/>
      <c r="F169" s="65"/>
      <c r="G169" s="65"/>
      <c r="H169" s="66"/>
      <c r="I169" s="15"/>
      <c r="J169" s="16">
        <v>0.5</v>
      </c>
      <c r="K169" s="22">
        <v>0</v>
      </c>
      <c r="L169" s="22">
        <v>0</v>
      </c>
      <c r="M169" s="22">
        <v>0</v>
      </c>
    </row>
    <row r="170" spans="1:14" ht="15.6" customHeight="1" x14ac:dyDescent="0.25">
      <c r="A170" s="64" t="s">
        <v>229</v>
      </c>
      <c r="B170" s="65"/>
      <c r="C170" s="65"/>
      <c r="D170" s="65"/>
      <c r="E170" s="65"/>
      <c r="F170" s="65"/>
      <c r="G170" s="65"/>
      <c r="H170" s="66"/>
      <c r="I170" s="15"/>
      <c r="J170" s="16">
        <v>1</v>
      </c>
      <c r="K170" s="22">
        <v>0</v>
      </c>
      <c r="L170" s="22">
        <v>0</v>
      </c>
      <c r="M170" s="22">
        <v>0</v>
      </c>
    </row>
    <row r="171" spans="1:14" ht="15.6" customHeight="1" x14ac:dyDescent="0.25">
      <c r="A171" s="64" t="s">
        <v>233</v>
      </c>
      <c r="B171" s="65"/>
      <c r="C171" s="65"/>
      <c r="D171" s="65"/>
      <c r="E171" s="65"/>
      <c r="F171" s="65"/>
      <c r="G171" s="65"/>
      <c r="H171" s="66"/>
      <c r="I171" s="15"/>
      <c r="J171" s="52">
        <v>20000</v>
      </c>
      <c r="K171" s="22">
        <v>0</v>
      </c>
      <c r="L171" s="22">
        <v>0</v>
      </c>
      <c r="M171" s="22">
        <v>0</v>
      </c>
    </row>
    <row r="172" spans="1:14" s="4" customFormat="1" ht="15.6" customHeight="1" x14ac:dyDescent="0.25">
      <c r="A172" s="54" t="s">
        <v>230</v>
      </c>
      <c r="B172" s="55"/>
      <c r="C172" s="55"/>
      <c r="D172" s="55"/>
      <c r="E172" s="55"/>
      <c r="F172" s="55"/>
      <c r="G172" s="55"/>
      <c r="H172" s="56"/>
      <c r="I172" s="25"/>
      <c r="J172" s="49"/>
      <c r="K172" s="25"/>
      <c r="L172" s="25"/>
      <c r="M172" s="26">
        <f>SUM(M165,M166,M168,M169,M170,M171)</f>
        <v>0</v>
      </c>
    </row>
    <row r="173" spans="1:14" x14ac:dyDescent="0.25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9"/>
    </row>
    <row r="174" spans="1:14" ht="15.6" customHeight="1" x14ac:dyDescent="0.3">
      <c r="A174" s="60" t="s">
        <v>231</v>
      </c>
      <c r="B174" s="61"/>
      <c r="C174" s="61"/>
      <c r="D174" s="61"/>
      <c r="E174" s="61"/>
      <c r="F174" s="61"/>
      <c r="G174" s="61"/>
      <c r="H174" s="62"/>
      <c r="I174" s="50"/>
      <c r="J174" s="51"/>
      <c r="K174" s="50"/>
      <c r="L174" s="50"/>
      <c r="M174" s="53">
        <v>0</v>
      </c>
    </row>
    <row r="175" spans="1:14" ht="15.75" x14ac:dyDescent="0.25">
      <c r="A175" s="13"/>
      <c r="B175" s="1"/>
      <c r="J175" s="5"/>
    </row>
    <row r="176" spans="1:14" ht="15.75" x14ac:dyDescent="0.25">
      <c r="A176" s="13"/>
      <c r="B176" s="1"/>
      <c r="J176" s="5"/>
    </row>
    <row r="177" spans="1:10" ht="15.75" x14ac:dyDescent="0.25">
      <c r="A177" s="13"/>
      <c r="B177" s="1"/>
      <c r="J177" s="5"/>
    </row>
    <row r="178" spans="1:10" ht="15.75" x14ac:dyDescent="0.25">
      <c r="A178" s="13"/>
      <c r="B178" s="1"/>
      <c r="J178" s="5"/>
    </row>
    <row r="179" spans="1:10" ht="15.75" x14ac:dyDescent="0.25">
      <c r="A179" s="13"/>
      <c r="B179" s="1"/>
      <c r="J179" s="5"/>
    </row>
    <row r="180" spans="1:10" x14ac:dyDescent="0.25">
      <c r="A180" s="13"/>
      <c r="J180" s="5"/>
    </row>
    <row r="181" spans="1:10" x14ac:dyDescent="0.25">
      <c r="A181" s="13"/>
    </row>
    <row r="182" spans="1:10" ht="15.75" x14ac:dyDescent="0.25">
      <c r="A182" s="13"/>
      <c r="B182" s="3"/>
      <c r="J182" s="5"/>
    </row>
    <row r="183" spans="1:10" ht="15.75" x14ac:dyDescent="0.25">
      <c r="A183" s="13"/>
      <c r="B183" s="1"/>
      <c r="J183" s="5"/>
    </row>
    <row r="184" spans="1:10" ht="15.75" x14ac:dyDescent="0.25">
      <c r="A184" s="13"/>
      <c r="B184" s="1"/>
      <c r="J184" s="5"/>
    </row>
    <row r="185" spans="1:10" ht="15.75" x14ac:dyDescent="0.25">
      <c r="A185" s="13"/>
      <c r="B185" s="1"/>
      <c r="J185" s="5"/>
    </row>
    <row r="186" spans="1:10" ht="15.75" x14ac:dyDescent="0.25">
      <c r="A186" s="13"/>
      <c r="B186" s="1"/>
      <c r="J186" s="5"/>
    </row>
    <row r="187" spans="1:10" ht="15.75" x14ac:dyDescent="0.25">
      <c r="A187" s="13"/>
      <c r="B187" s="1"/>
      <c r="J187" s="5"/>
    </row>
    <row r="188" spans="1:10" ht="15.75" x14ac:dyDescent="0.25">
      <c r="A188" s="13"/>
      <c r="B188" s="1"/>
      <c r="J188" s="5"/>
    </row>
    <row r="189" spans="1:10" ht="15.75" x14ac:dyDescent="0.25">
      <c r="A189" s="13"/>
      <c r="B189" s="1"/>
      <c r="J189" s="5"/>
    </row>
    <row r="190" spans="1:10" ht="15.75" x14ac:dyDescent="0.25">
      <c r="A190" s="13"/>
      <c r="B190" s="1"/>
      <c r="J190" s="5"/>
    </row>
    <row r="191" spans="1:10" x14ac:dyDescent="0.25">
      <c r="A191" s="13"/>
      <c r="J191" s="5"/>
    </row>
    <row r="192" spans="1:10" ht="15.75" x14ac:dyDescent="0.25">
      <c r="A192" s="13"/>
      <c r="B192" s="2"/>
      <c r="J192" s="5"/>
    </row>
    <row r="193" spans="1:10" ht="15.75" x14ac:dyDescent="0.25">
      <c r="A193" s="13"/>
      <c r="B193" s="2"/>
      <c r="J193" s="5"/>
    </row>
    <row r="194" spans="1:10" ht="15.75" x14ac:dyDescent="0.25">
      <c r="A194" s="13"/>
      <c r="B194" s="1"/>
      <c r="J194" s="5"/>
    </row>
    <row r="195" spans="1:10" ht="15.75" x14ac:dyDescent="0.25">
      <c r="A195" s="13"/>
      <c r="B195" s="1"/>
      <c r="J195" s="5"/>
    </row>
    <row r="196" spans="1:10" x14ac:dyDescent="0.25">
      <c r="A196" s="13"/>
      <c r="J196" s="5"/>
    </row>
    <row r="197" spans="1:10" ht="15.75" x14ac:dyDescent="0.25">
      <c r="A197" s="13"/>
      <c r="B197" s="2"/>
      <c r="J197" s="5"/>
    </row>
    <row r="198" spans="1:10" x14ac:dyDescent="0.25">
      <c r="A198" s="13"/>
      <c r="J198" s="5"/>
    </row>
    <row r="199" spans="1:10" x14ac:dyDescent="0.25">
      <c r="A199" s="13"/>
      <c r="J199" s="5"/>
    </row>
    <row r="200" spans="1:10" x14ac:dyDescent="0.25">
      <c r="A200" s="13"/>
      <c r="J200" s="5"/>
    </row>
    <row r="201" spans="1:10" x14ac:dyDescent="0.25">
      <c r="A201" s="13"/>
      <c r="J201" s="5"/>
    </row>
    <row r="202" spans="1:10" x14ac:dyDescent="0.25">
      <c r="A202" s="13"/>
      <c r="J202" s="5"/>
    </row>
    <row r="203" spans="1:10" x14ac:dyDescent="0.25">
      <c r="A203" s="13"/>
      <c r="J203" s="5"/>
    </row>
    <row r="204" spans="1:10" x14ac:dyDescent="0.25">
      <c r="A204" s="13"/>
      <c r="J204" s="5"/>
    </row>
    <row r="205" spans="1:10" x14ac:dyDescent="0.25">
      <c r="A205" s="13"/>
      <c r="J205" s="5"/>
    </row>
    <row r="206" spans="1:10" x14ac:dyDescent="0.25">
      <c r="A206" s="13"/>
      <c r="J206" s="5"/>
    </row>
    <row r="207" spans="1:10" x14ac:dyDescent="0.25">
      <c r="A207" s="13"/>
      <c r="B207" s="4"/>
      <c r="J207" s="5"/>
    </row>
    <row r="208" spans="1:10" ht="15.75" x14ac:dyDescent="0.25">
      <c r="A208" s="13"/>
      <c r="B208" s="2"/>
      <c r="J208" s="5"/>
    </row>
    <row r="209" spans="1:10" x14ac:dyDescent="0.25">
      <c r="A209" s="13"/>
      <c r="J209" s="5"/>
    </row>
    <row r="210" spans="1:10" x14ac:dyDescent="0.25">
      <c r="A210" s="13"/>
      <c r="J210" s="5"/>
    </row>
    <row r="211" spans="1:10" x14ac:dyDescent="0.25">
      <c r="A211" s="13"/>
      <c r="J211" s="5"/>
    </row>
    <row r="212" spans="1:10" x14ac:dyDescent="0.25">
      <c r="A212" s="13"/>
      <c r="J212" s="5"/>
    </row>
    <row r="213" spans="1:10" x14ac:dyDescent="0.25">
      <c r="A213" s="13"/>
      <c r="J213" s="5"/>
    </row>
    <row r="214" spans="1:10" x14ac:dyDescent="0.25">
      <c r="A214" s="13"/>
      <c r="J214" s="5"/>
    </row>
    <row r="215" spans="1:10" ht="15.75" x14ac:dyDescent="0.25">
      <c r="A215" s="13"/>
      <c r="B215" s="1"/>
      <c r="J215" s="5"/>
    </row>
    <row r="216" spans="1:10" x14ac:dyDescent="0.25">
      <c r="A216" s="13"/>
      <c r="J216" s="5"/>
    </row>
    <row r="217" spans="1:10" ht="15.75" x14ac:dyDescent="0.25">
      <c r="A217" s="13"/>
      <c r="B217" s="2"/>
      <c r="J217" s="5"/>
    </row>
    <row r="218" spans="1:10" ht="15.75" x14ac:dyDescent="0.25">
      <c r="A218" s="13"/>
      <c r="B218" s="1"/>
      <c r="J218" s="5"/>
    </row>
    <row r="219" spans="1:10" ht="15.75" x14ac:dyDescent="0.25">
      <c r="A219" s="13"/>
      <c r="B219" s="1"/>
      <c r="J219" s="5"/>
    </row>
    <row r="220" spans="1:10" ht="15.75" x14ac:dyDescent="0.25">
      <c r="A220" s="13"/>
      <c r="B220" s="1"/>
      <c r="J220" s="5"/>
    </row>
    <row r="221" spans="1:10" ht="15.75" x14ac:dyDescent="0.25">
      <c r="A221" s="13"/>
      <c r="B221" s="1"/>
      <c r="J221" s="5"/>
    </row>
    <row r="222" spans="1:10" ht="15.75" x14ac:dyDescent="0.25">
      <c r="A222" s="13"/>
      <c r="B222" s="1"/>
      <c r="J222" s="5"/>
    </row>
    <row r="223" spans="1:10" ht="15.75" x14ac:dyDescent="0.25">
      <c r="A223" s="13"/>
      <c r="B223" s="1"/>
      <c r="J223" s="5"/>
    </row>
    <row r="224" spans="1:10" x14ac:dyDescent="0.25">
      <c r="A224" s="13"/>
    </row>
    <row r="225" spans="1:11" x14ac:dyDescent="0.25">
      <c r="A225" s="13"/>
    </row>
    <row r="226" spans="1:11" x14ac:dyDescent="0.25">
      <c r="A226" s="13"/>
    </row>
    <row r="227" spans="1:11" x14ac:dyDescent="0.25">
      <c r="I227" s="5"/>
    </row>
    <row r="228" spans="1:11" x14ac:dyDescent="0.25">
      <c r="I228" s="5"/>
    </row>
    <row r="229" spans="1:11" x14ac:dyDescent="0.25">
      <c r="I229" s="5"/>
    </row>
    <row r="230" spans="1:11" ht="15.75" x14ac:dyDescent="0.25">
      <c r="B230" s="1"/>
      <c r="I230" s="5"/>
      <c r="K230" s="4"/>
    </row>
    <row r="231" spans="1:11" x14ac:dyDescent="0.25">
      <c r="I231" s="5"/>
      <c r="K231" s="4"/>
    </row>
    <row r="232" spans="1:11" x14ac:dyDescent="0.25">
      <c r="I232" s="5"/>
    </row>
    <row r="233" spans="1:11" x14ac:dyDescent="0.25">
      <c r="B233" s="6"/>
      <c r="I233" s="5"/>
      <c r="K233" s="8"/>
    </row>
    <row r="234" spans="1:11" x14ac:dyDescent="0.25">
      <c r="I234" s="5"/>
    </row>
    <row r="235" spans="1:11" x14ac:dyDescent="0.25">
      <c r="I235" s="5"/>
    </row>
    <row r="236" spans="1:11" x14ac:dyDescent="0.25">
      <c r="I236" s="5"/>
    </row>
    <row r="237" spans="1:11" ht="15.75" x14ac:dyDescent="0.25">
      <c r="B237" s="1"/>
      <c r="I237" s="5"/>
      <c r="K237" s="4"/>
    </row>
    <row r="238" spans="1:11" x14ac:dyDescent="0.25">
      <c r="I238" s="5"/>
      <c r="K238" s="4"/>
    </row>
    <row r="239" spans="1:11" x14ac:dyDescent="0.25">
      <c r="I239" s="5"/>
    </row>
    <row r="240" spans="1:11" x14ac:dyDescent="0.25">
      <c r="B240" s="6"/>
      <c r="I240" s="5"/>
    </row>
    <row r="241" spans="2:11" x14ac:dyDescent="0.25">
      <c r="I241" s="5"/>
    </row>
    <row r="242" spans="2:11" x14ac:dyDescent="0.25">
      <c r="I242" s="5"/>
    </row>
    <row r="243" spans="2:11" x14ac:dyDescent="0.25">
      <c r="I243" s="5"/>
    </row>
    <row r="244" spans="2:11" x14ac:dyDescent="0.25">
      <c r="I244" s="5"/>
      <c r="K244" s="4"/>
    </row>
    <row r="245" spans="2:11" x14ac:dyDescent="0.25">
      <c r="I245" s="5"/>
    </row>
    <row r="246" spans="2:11" x14ac:dyDescent="0.25">
      <c r="B246" s="6"/>
      <c r="I246" s="5"/>
    </row>
    <row r="247" spans="2:11" x14ac:dyDescent="0.25">
      <c r="I247" s="5"/>
    </row>
    <row r="248" spans="2:11" x14ac:dyDescent="0.25">
      <c r="I248" s="5"/>
    </row>
    <row r="249" spans="2:11" x14ac:dyDescent="0.25">
      <c r="I249" s="5"/>
    </row>
    <row r="250" spans="2:11" x14ac:dyDescent="0.25">
      <c r="I250" s="5"/>
    </row>
    <row r="251" spans="2:11" x14ac:dyDescent="0.25">
      <c r="I251" s="5"/>
      <c r="K251" s="4"/>
    </row>
    <row r="252" spans="2:11" x14ac:dyDescent="0.25">
      <c r="I252" s="5"/>
    </row>
    <row r="253" spans="2:11" x14ac:dyDescent="0.25">
      <c r="B253" s="6"/>
      <c r="I253" s="5"/>
    </row>
    <row r="254" spans="2:11" x14ac:dyDescent="0.25">
      <c r="I254" s="5"/>
      <c r="K254" s="4"/>
    </row>
    <row r="255" spans="2:11" x14ac:dyDescent="0.25">
      <c r="I255" s="5"/>
    </row>
    <row r="256" spans="2:11" x14ac:dyDescent="0.25">
      <c r="I256" s="5"/>
    </row>
    <row r="257" spans="2:11" x14ac:dyDescent="0.25">
      <c r="B257" s="4"/>
      <c r="I257" s="5"/>
    </row>
    <row r="258" spans="2:11" x14ac:dyDescent="0.25">
      <c r="B258" s="4"/>
      <c r="I258" s="5"/>
    </row>
    <row r="259" spans="2:11" x14ac:dyDescent="0.25">
      <c r="B259" s="4"/>
      <c r="I259" s="5"/>
    </row>
    <row r="260" spans="2:11" x14ac:dyDescent="0.25">
      <c r="I260" s="5"/>
    </row>
    <row r="261" spans="2:11" x14ac:dyDescent="0.25">
      <c r="B261" s="6"/>
      <c r="I261" s="5"/>
    </row>
    <row r="262" spans="2:11" x14ac:dyDescent="0.25">
      <c r="I262" s="5"/>
    </row>
    <row r="263" spans="2:11" x14ac:dyDescent="0.25">
      <c r="I263" s="5"/>
    </row>
    <row r="264" spans="2:11" ht="15.75" x14ac:dyDescent="0.25">
      <c r="B264" s="1"/>
      <c r="I264" s="5"/>
      <c r="K264" s="4"/>
    </row>
    <row r="265" spans="2:11" x14ac:dyDescent="0.25">
      <c r="I265" s="5"/>
    </row>
    <row r="266" spans="2:11" x14ac:dyDescent="0.25">
      <c r="B266" s="6"/>
      <c r="I266" s="5"/>
    </row>
    <row r="267" spans="2:11" x14ac:dyDescent="0.25">
      <c r="I267" s="5"/>
    </row>
    <row r="268" spans="2:11" x14ac:dyDescent="0.25">
      <c r="I268" s="5"/>
    </row>
    <row r="269" spans="2:11" x14ac:dyDescent="0.25">
      <c r="I269" s="5"/>
    </row>
    <row r="270" spans="2:11" x14ac:dyDescent="0.25">
      <c r="I270" s="5"/>
    </row>
    <row r="271" spans="2:11" x14ac:dyDescent="0.25">
      <c r="I271" s="5"/>
    </row>
    <row r="272" spans="2:11" x14ac:dyDescent="0.25">
      <c r="I272" s="5"/>
    </row>
    <row r="273" spans="2:11" x14ac:dyDescent="0.25">
      <c r="I273" s="5"/>
    </row>
    <row r="274" spans="2:11" x14ac:dyDescent="0.25">
      <c r="I274" s="5"/>
    </row>
    <row r="275" spans="2:11" ht="15.75" x14ac:dyDescent="0.25">
      <c r="B275" s="1"/>
      <c r="I275" s="5"/>
      <c r="K275" s="4"/>
    </row>
    <row r="276" spans="2:11" x14ac:dyDescent="0.25">
      <c r="I276" s="5"/>
    </row>
    <row r="277" spans="2:11" x14ac:dyDescent="0.25">
      <c r="B277" s="6"/>
      <c r="I277" s="5"/>
    </row>
    <row r="278" spans="2:11" x14ac:dyDescent="0.25">
      <c r="I278" s="5"/>
    </row>
    <row r="279" spans="2:11" x14ac:dyDescent="0.25">
      <c r="I279" s="5"/>
    </row>
    <row r="280" spans="2:11" x14ac:dyDescent="0.25">
      <c r="I280" s="5"/>
    </row>
    <row r="281" spans="2:11" ht="15.75" x14ac:dyDescent="0.25">
      <c r="B281" s="1"/>
      <c r="I281" s="5"/>
      <c r="K281" s="4"/>
    </row>
    <row r="282" spans="2:11" x14ac:dyDescent="0.25">
      <c r="I282" s="5"/>
    </row>
    <row r="283" spans="2:11" ht="15.75" x14ac:dyDescent="0.25">
      <c r="B283" s="3"/>
      <c r="I283" s="5"/>
    </row>
    <row r="284" spans="2:11" x14ac:dyDescent="0.25">
      <c r="I284" s="5"/>
      <c r="K284" s="4"/>
    </row>
    <row r="285" spans="2:11" x14ac:dyDescent="0.25">
      <c r="I285" s="5"/>
      <c r="K285" s="4"/>
    </row>
    <row r="286" spans="2:11" ht="15.75" x14ac:dyDescent="0.25">
      <c r="B286" s="3"/>
      <c r="I286" s="5"/>
      <c r="K286" s="4"/>
    </row>
    <row r="287" spans="2:11" x14ac:dyDescent="0.25">
      <c r="I287" s="5"/>
      <c r="K287" s="4"/>
    </row>
    <row r="288" spans="2:11" x14ac:dyDescent="0.25">
      <c r="I288" s="5"/>
    </row>
    <row r="289" spans="2:12" x14ac:dyDescent="0.25">
      <c r="B289" s="4"/>
      <c r="I289" s="5"/>
      <c r="K289" s="4"/>
    </row>
    <row r="290" spans="2:12" x14ac:dyDescent="0.25">
      <c r="I290" s="5"/>
    </row>
    <row r="291" spans="2:12" x14ac:dyDescent="0.25">
      <c r="I291" s="5"/>
      <c r="J291" s="9"/>
      <c r="K291" s="4"/>
    </row>
    <row r="292" spans="2:12" x14ac:dyDescent="0.25">
      <c r="I292" s="5"/>
      <c r="K292" s="4"/>
    </row>
    <row r="293" spans="2:12" x14ac:dyDescent="0.25">
      <c r="I293" s="5"/>
    </row>
    <row r="294" spans="2:12" x14ac:dyDescent="0.25">
      <c r="I294" s="5"/>
      <c r="K294" s="4"/>
    </row>
    <row r="295" spans="2:12" x14ac:dyDescent="0.25">
      <c r="I295" s="5"/>
    </row>
    <row r="296" spans="2:12" x14ac:dyDescent="0.25">
      <c r="I296" s="5"/>
    </row>
    <row r="297" spans="2:12" x14ac:dyDescent="0.25">
      <c r="I297" s="5"/>
    </row>
    <row r="298" spans="2:12" x14ac:dyDescent="0.25">
      <c r="I298" s="5"/>
      <c r="K298" s="8"/>
    </row>
    <row r="299" spans="2:12" x14ac:dyDescent="0.25">
      <c r="I299" s="5"/>
      <c r="K299" s="8"/>
    </row>
    <row r="300" spans="2:12" x14ac:dyDescent="0.25">
      <c r="I300" s="5"/>
    </row>
    <row r="301" spans="2:12" x14ac:dyDescent="0.25">
      <c r="I301" s="5"/>
    </row>
    <row r="302" spans="2:12" ht="15.75" x14ac:dyDescent="0.25">
      <c r="B302" s="2"/>
      <c r="C302" s="2"/>
      <c r="D302" s="2"/>
      <c r="E302" s="2"/>
      <c r="I302" s="10"/>
      <c r="J302" s="2"/>
      <c r="K302" s="2"/>
      <c r="L302" s="2"/>
    </row>
    <row r="303" spans="2:12" x14ac:dyDescent="0.25">
      <c r="I303" s="5"/>
    </row>
    <row r="304" spans="2:12" x14ac:dyDescent="0.25">
      <c r="B304" s="4"/>
      <c r="C304" s="4"/>
      <c r="D304" s="4"/>
      <c r="E304" s="4"/>
      <c r="I304" s="11"/>
      <c r="J304" s="4"/>
      <c r="K304" s="4"/>
    </row>
    <row r="305" spans="2:11" x14ac:dyDescent="0.25">
      <c r="B305" s="7"/>
      <c r="C305" s="4"/>
      <c r="D305" s="4"/>
      <c r="E305" s="4"/>
      <c r="I305" s="11"/>
      <c r="J305" s="4"/>
      <c r="K305" s="8"/>
    </row>
    <row r="306" spans="2:11" x14ac:dyDescent="0.25">
      <c r="B306" s="7"/>
      <c r="C306" s="4"/>
      <c r="D306" s="4"/>
      <c r="E306" s="4"/>
      <c r="I306" s="11"/>
      <c r="J306" s="4"/>
      <c r="K306" s="8"/>
    </row>
    <row r="307" spans="2:11" x14ac:dyDescent="0.25">
      <c r="I307" s="5"/>
      <c r="K307" s="8"/>
    </row>
    <row r="308" spans="2:11" x14ac:dyDescent="0.25">
      <c r="I308" s="5"/>
      <c r="K308" s="8"/>
    </row>
    <row r="309" spans="2:11" x14ac:dyDescent="0.25">
      <c r="I309" s="5"/>
      <c r="K309" s="8"/>
    </row>
    <row r="310" spans="2:11" x14ac:dyDescent="0.25">
      <c r="I310" s="5"/>
      <c r="K310" s="8"/>
    </row>
    <row r="311" spans="2:11" x14ac:dyDescent="0.25">
      <c r="I311" s="5"/>
      <c r="K311" s="8"/>
    </row>
    <row r="312" spans="2:11" x14ac:dyDescent="0.25">
      <c r="I312" s="5"/>
      <c r="K312" s="8"/>
    </row>
    <row r="313" spans="2:11" x14ac:dyDescent="0.25">
      <c r="I313" s="5"/>
      <c r="K313" s="8"/>
    </row>
    <row r="314" spans="2:11" x14ac:dyDescent="0.25">
      <c r="I314" s="5"/>
      <c r="K314" s="8"/>
    </row>
    <row r="315" spans="2:11" x14ac:dyDescent="0.25">
      <c r="I315" s="5"/>
    </row>
    <row r="316" spans="2:11" x14ac:dyDescent="0.25">
      <c r="I316" s="5"/>
    </row>
    <row r="317" spans="2:11" x14ac:dyDescent="0.25">
      <c r="I317" s="5"/>
    </row>
    <row r="318" spans="2:11" x14ac:dyDescent="0.25">
      <c r="I318" s="5"/>
    </row>
    <row r="319" spans="2:11" x14ac:dyDescent="0.25">
      <c r="I319" s="5"/>
    </row>
    <row r="320" spans="2:11" x14ac:dyDescent="0.25">
      <c r="I320" s="5"/>
    </row>
    <row r="321" spans="9:9" x14ac:dyDescent="0.25">
      <c r="I321" s="5"/>
    </row>
    <row r="322" spans="9:9" x14ac:dyDescent="0.25">
      <c r="I322" s="5"/>
    </row>
    <row r="323" spans="9:9" x14ac:dyDescent="0.25">
      <c r="I323" s="5"/>
    </row>
  </sheetData>
  <mergeCells count="170">
    <mergeCell ref="B21:I21"/>
    <mergeCell ref="B22:I22"/>
    <mergeCell ref="B23:I23"/>
    <mergeCell ref="B24:I24"/>
    <mergeCell ref="B3:I3"/>
    <mergeCell ref="A2:M2"/>
    <mergeCell ref="A1:M1"/>
    <mergeCell ref="B14:M14"/>
    <mergeCell ref="B15:I15"/>
    <mergeCell ref="B16:I16"/>
    <mergeCell ref="B6:M6"/>
    <mergeCell ref="B5:M5"/>
    <mergeCell ref="B8:I8"/>
    <mergeCell ref="B4:I4"/>
    <mergeCell ref="A13:I13"/>
    <mergeCell ref="B7:I7"/>
    <mergeCell ref="B9:I9"/>
    <mergeCell ref="B10:I10"/>
    <mergeCell ref="B11:I11"/>
    <mergeCell ref="B12:I12"/>
    <mergeCell ref="B17:I17"/>
    <mergeCell ref="B18:I18"/>
    <mergeCell ref="B19:I19"/>
    <mergeCell ref="B20:I20"/>
    <mergeCell ref="A31:I31"/>
    <mergeCell ref="B32:M32"/>
    <mergeCell ref="B33:I33"/>
    <mergeCell ref="B34:I34"/>
    <mergeCell ref="B35:I35"/>
    <mergeCell ref="B25:I25"/>
    <mergeCell ref="B26:I26"/>
    <mergeCell ref="B27:I27"/>
    <mergeCell ref="B28:I28"/>
    <mergeCell ref="B29:I29"/>
    <mergeCell ref="B30:I30"/>
    <mergeCell ref="B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I40"/>
    <mergeCell ref="B41:I41"/>
    <mergeCell ref="B54:I54"/>
    <mergeCell ref="B55:I55"/>
    <mergeCell ref="B56:I56"/>
    <mergeCell ref="B57:I57"/>
    <mergeCell ref="B58:M58"/>
    <mergeCell ref="B59:I59"/>
    <mergeCell ref="B48:I48"/>
    <mergeCell ref="B49:I49"/>
    <mergeCell ref="B50:I50"/>
    <mergeCell ref="B51:M51"/>
    <mergeCell ref="B52:I52"/>
    <mergeCell ref="B53:I53"/>
    <mergeCell ref="B66:I66"/>
    <mergeCell ref="B67:I67"/>
    <mergeCell ref="B68:I68"/>
    <mergeCell ref="B69:I69"/>
    <mergeCell ref="B70:I70"/>
    <mergeCell ref="B71:I71"/>
    <mergeCell ref="B60:I60"/>
    <mergeCell ref="B61:I61"/>
    <mergeCell ref="B62:I62"/>
    <mergeCell ref="B63:I63"/>
    <mergeCell ref="B64:I64"/>
    <mergeCell ref="B65:I65"/>
    <mergeCell ref="B78:I78"/>
    <mergeCell ref="B79:I79"/>
    <mergeCell ref="B80:I80"/>
    <mergeCell ref="B81:I81"/>
    <mergeCell ref="B82:M82"/>
    <mergeCell ref="B83:M83"/>
    <mergeCell ref="B72:I72"/>
    <mergeCell ref="B73:I73"/>
    <mergeCell ref="B74:M74"/>
    <mergeCell ref="B75:I75"/>
    <mergeCell ref="B76:I76"/>
    <mergeCell ref="B77:I77"/>
    <mergeCell ref="B91:I91"/>
    <mergeCell ref="B90:M90"/>
    <mergeCell ref="B92:I92"/>
    <mergeCell ref="B93:I93"/>
    <mergeCell ref="B84:I84"/>
    <mergeCell ref="B85:I85"/>
    <mergeCell ref="B86:I86"/>
    <mergeCell ref="B87:I87"/>
    <mergeCell ref="B88:I88"/>
    <mergeCell ref="B89:I89"/>
    <mergeCell ref="B99:I99"/>
    <mergeCell ref="B100:I100"/>
    <mergeCell ref="B101:I101"/>
    <mergeCell ref="B102:I102"/>
    <mergeCell ref="B103:I103"/>
    <mergeCell ref="B104:I104"/>
    <mergeCell ref="B95:I95"/>
    <mergeCell ref="B94:I94"/>
    <mergeCell ref="B96:I96"/>
    <mergeCell ref="B97:I97"/>
    <mergeCell ref="B98:I98"/>
    <mergeCell ref="B110:I110"/>
    <mergeCell ref="B111:I111"/>
    <mergeCell ref="B112:I112"/>
    <mergeCell ref="B113:I113"/>
    <mergeCell ref="B114:I114"/>
    <mergeCell ref="B115:I115"/>
    <mergeCell ref="B105:I105"/>
    <mergeCell ref="B106:I106"/>
    <mergeCell ref="B107:I107"/>
    <mergeCell ref="B108:I108"/>
    <mergeCell ref="B109:M109"/>
    <mergeCell ref="B122:I122"/>
    <mergeCell ref="B123:I123"/>
    <mergeCell ref="B124:I124"/>
    <mergeCell ref="B125:M125"/>
    <mergeCell ref="B126:I126"/>
    <mergeCell ref="B128:I128"/>
    <mergeCell ref="B116:I116"/>
    <mergeCell ref="B117:M117"/>
    <mergeCell ref="B118:I118"/>
    <mergeCell ref="B119:I119"/>
    <mergeCell ref="B120:I120"/>
    <mergeCell ref="B121:I121"/>
    <mergeCell ref="A134:I134"/>
    <mergeCell ref="A135:I135"/>
    <mergeCell ref="A136:I136"/>
    <mergeCell ref="A137:I137"/>
    <mergeCell ref="A138:I138"/>
    <mergeCell ref="A130:M130"/>
    <mergeCell ref="B129:I129"/>
    <mergeCell ref="A131:I131"/>
    <mergeCell ref="A132:I132"/>
    <mergeCell ref="A133:I133"/>
    <mergeCell ref="A140:M140"/>
    <mergeCell ref="A149:M149"/>
    <mergeCell ref="A154:M154"/>
    <mergeCell ref="A144:I144"/>
    <mergeCell ref="A145:I145"/>
    <mergeCell ref="A146:I146"/>
    <mergeCell ref="A143:I143"/>
    <mergeCell ref="A142:I142"/>
    <mergeCell ref="A141:I141"/>
    <mergeCell ref="A158:I158"/>
    <mergeCell ref="A159:I159"/>
    <mergeCell ref="A160:I160"/>
    <mergeCell ref="A161:I161"/>
    <mergeCell ref="A162:I162"/>
    <mergeCell ref="A163:I163"/>
    <mergeCell ref="A147:I147"/>
    <mergeCell ref="A150:I150"/>
    <mergeCell ref="A151:I151"/>
    <mergeCell ref="A155:I155"/>
    <mergeCell ref="A156:I156"/>
    <mergeCell ref="A157:I157"/>
    <mergeCell ref="A152:I152"/>
    <mergeCell ref="A172:H172"/>
    <mergeCell ref="A173:M173"/>
    <mergeCell ref="A174:H174"/>
    <mergeCell ref="A164:H164"/>
    <mergeCell ref="A165:H165"/>
    <mergeCell ref="A166:H166"/>
    <mergeCell ref="A168:H168"/>
    <mergeCell ref="A169:H169"/>
    <mergeCell ref="A170:H170"/>
    <mergeCell ref="A171:H171"/>
    <mergeCell ref="A167:M167"/>
  </mergeCells>
  <printOptions gridLines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&amp;R&amp;"-,Tučné"&amp;14Výkaz prvků _ 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2018-05-02T13:01:53Z</dcterms:modified>
</cp:coreProperties>
</file>