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22CE27F-B08A-4E70-AB9C-60CAA0C081EE}" xr6:coauthVersionLast="47" xr6:coauthVersionMax="47" xr10:uidLastSave="{00000000-0000-0000-0000-000000000000}"/>
  <bookViews>
    <workbookView xWindow="1089" yWindow="553" windowWidth="20816" windowHeight="11889" xr2:uid="{00000000-000D-0000-FFFF-FFFF00000000}"/>
  </bookViews>
  <sheets>
    <sheet name="Krycí list nabídky" sheetId="1" r:id="rId1"/>
    <sheet name="Poddodavaté (v nabídce)" sheetId="15" r:id="rId2"/>
    <sheet name="Přehled obratů" sheetId="20" r:id="rId3"/>
    <sheet name="Přehled referencí - stavba" sheetId="10" r:id="rId4"/>
    <sheet name="Realizační tým" sheetId="19" r:id="rId5"/>
  </sheets>
  <externalReferences>
    <externalReference r:id="rId6"/>
    <externalReference r:id="rId7"/>
    <externalReference r:id="rId8"/>
  </externalReferences>
  <definedNames>
    <definedName name="cisloobjektu">'[1]Krycí list'!$A$4</definedName>
    <definedName name="fghjhg">'[2]Krycí list'!$A$4</definedName>
    <definedName name="kriterium1" localSheetId="1">#REF!</definedName>
    <definedName name="kriterium1" localSheetId="3">#REF!</definedName>
    <definedName name="kriterium1">#REF!</definedName>
    <definedName name="nazevobjektu">'[1]Krycí list'!$C$4</definedName>
    <definedName name="_xlnm.Print_Titles" localSheetId="3">'Přehled referencí - stavba'!$1:$7</definedName>
    <definedName name="_xlnm.Print_Area" localSheetId="0">'Krycí list nabídky'!$A$1:$M$43</definedName>
    <definedName name="_xlnm.Print_Area" localSheetId="3">'Přehled referencí - stavba'!$A$1:$M$47</definedName>
    <definedName name="_xlnm.Print_Area" localSheetId="4">'Realizační tým'!$A$1:$G$26</definedName>
    <definedName name="whefuigf">'[2]Krycí list'!$C$4</definedName>
  </definedNames>
  <calcPr calcId="181029"/>
</workbook>
</file>

<file path=xl/calcChain.xml><?xml version="1.0" encoding="utf-8"?>
<calcChain xmlns="http://schemas.openxmlformats.org/spreadsheetml/2006/main">
  <c r="A1" i="20" l="1"/>
  <c r="B6" i="20"/>
  <c r="A25" i="19"/>
  <c r="F59" i="1"/>
  <c r="L28" i="1"/>
  <c r="L29" i="1"/>
  <c r="K29" i="1"/>
  <c r="M29" i="1"/>
  <c r="M28" i="1"/>
  <c r="B6" i="19"/>
  <c r="B8" i="15"/>
  <c r="A1" i="10"/>
  <c r="A1" i="19"/>
  <c r="A28" i="15"/>
  <c r="A1" i="15"/>
  <c r="B6" i="10"/>
</calcChain>
</file>

<file path=xl/sharedStrings.xml><?xml version="1.0" encoding="utf-8"?>
<sst xmlns="http://schemas.openxmlformats.org/spreadsheetml/2006/main" count="149" uniqueCount="117">
  <si>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</si>
  <si>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</si>
  <si>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</si>
  <si>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</si>
  <si>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</si>
  <si>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</si>
  <si>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</si>
  <si>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</si>
  <si>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</si>
  <si>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</si>
  <si>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</si>
  <si>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</si>
  <si>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</si>
  <si>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</si>
  <si>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</si>
  <si>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</si>
  <si>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</si>
  <si>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</si>
  <si>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</si>
  <si>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</si>
  <si>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</si>
  <si>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</si>
  <si>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</si>
  <si>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</si>
  <si>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</si>
  <si>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</si>
  <si>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</si>
  <si>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</si>
  <si>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</si>
  <si>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</si>
  <si>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</si>
  <si>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</si>
  <si>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</si>
  <si>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</si>
  <si>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</si>
  <si>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</si>
  <si>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</si>
  <si>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</si>
  <si>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</si>
  <si>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</si>
  <si>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</si>
  <si>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</si>
  <si>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</si>
  <si>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</si>
  <si>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</si>
  <si>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</si>
  <si>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</si>
  <si>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</si>
  <si>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</si>
  <si>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</si>
  <si>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</si>
  <si>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</si>
  <si>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</si>
  <si>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</si>
  <si>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</si>
  <si>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</si>
  <si>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</si>
  <si>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</si>
  <si>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</si>
  <si>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</si>
  <si>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</si>
  <si>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</si>
  <si>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</si>
  <si>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</si>
  <si>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</si>
  <si>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</si>
  <si>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</si>
  <si>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</si>
  <si>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</si>
  <si>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</si>
  <si>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</si>
  <si>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</si>
  <si>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</si>
  <si>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</si>
  <si>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</si>
  <si>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</si>
  <si>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</si>
  <si>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</si>
  <si>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</si>
  <si>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</si>
  <si>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</si>
  <si>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</si>
  <si>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</si>
  <si>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</si>
  <si>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</si>
  <si>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</si>
  <si>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autorizace / osvědčení / certifikát</t>
  </si>
  <si>
    <t>Dodavatel uvede přehled případných poddodavatelů, kteří se budou podílet na realizaci veřejné zakázky v těchto částech: vzduchotechnika a chlazení,  silnoproudé elektrotechniky a  část ZTI</t>
  </si>
  <si>
    <t>2. část</t>
  </si>
  <si>
    <t>Celkový finanční objem stavby  v mil. Kč bez DPH</t>
  </si>
  <si>
    <t>Finanční objem stavby (vztažený k výstavbě rekonstrukci či revitalizaci parků či veřejných prostranství)       v mil. Kč bez DPH</t>
  </si>
  <si>
    <t>1)</t>
  </si>
  <si>
    <t>údaje ke konkrétním referenčním stavbám účastník doplní v profesním životopisu příslušného člena realizačního týmu</t>
  </si>
  <si>
    <r>
      <t xml:space="preserve">Celkový finanční objem stavby  v </t>
    </r>
    <r>
      <rPr>
        <b/>
        <i/>
        <sz val="8"/>
        <rFont val="Verdana"/>
        <family val="2"/>
        <charset val="238"/>
      </rPr>
      <t>mil. Kč bez DPH</t>
    </r>
  </si>
  <si>
    <t>V ……………………...………… dne ……………..………….. 2025</t>
  </si>
  <si>
    <t>V …………………………….. dne  ………………… 2025</t>
  </si>
  <si>
    <t>Název a popis stavby (rekonstrukce / oprava / přestavba)</t>
  </si>
  <si>
    <t>finanční objem stavby  v mil. Kč</t>
  </si>
  <si>
    <t>2.</t>
  </si>
  <si>
    <t>3.</t>
  </si>
  <si>
    <r>
      <t xml:space="preserve">referenční zakázky  stavbyvedoucího </t>
    </r>
    <r>
      <rPr>
        <i/>
        <vertAlign val="superscript"/>
        <sz val="10"/>
        <rFont val="Verdana"/>
        <family val="2"/>
        <charset val="238"/>
      </rPr>
      <t>1)</t>
    </r>
  </si>
  <si>
    <t>Sady Bratří Čapků – revitalizace předprostoru ZŠ Kladská a části parku na pozemcích                                                          parc. č. 2817/1, 2818, 2819/1, 4163, k. ú. Vinohrady, Praha 2</t>
  </si>
  <si>
    <r>
      <t xml:space="preserve">Realizovaná výměra rekonstrukce zpevněných ploch s povrchem tvořeným velkoformátovou žulovou  dlažbou                         </t>
    </r>
    <r>
      <rPr>
        <b/>
        <i/>
        <sz val="8"/>
        <rFont val="Verdana"/>
        <family val="2"/>
        <charset val="238"/>
      </rPr>
      <t>v m</t>
    </r>
    <r>
      <rPr>
        <b/>
        <i/>
        <vertAlign val="superscript"/>
        <sz val="8"/>
        <rFont val="Verdana"/>
        <family val="2"/>
        <charset val="238"/>
      </rPr>
      <t>2</t>
    </r>
  </si>
  <si>
    <t>Přehled o obratu</t>
  </si>
  <si>
    <t>Přehled průměrného ročního obratu dodavatele za poslední 3 roky</t>
  </si>
  <si>
    <t>období</t>
  </si>
  <si>
    <t>minimální požadovaná hodnota</t>
  </si>
  <si>
    <t>skutečná hodnota dodavatele</t>
  </si>
  <si>
    <t>Skutečná výše obratu dodavatele</t>
  </si>
  <si>
    <t>V …....................... dne …..............2025</t>
  </si>
  <si>
    <t>……………………………........................................</t>
  </si>
  <si>
    <t>50 mil. Kč</t>
  </si>
  <si>
    <t>Tabulka číslo 5</t>
  </si>
  <si>
    <t>Obdobnou stavební prací se pro účely prokázání splnění kvalifikace v tomto zadávacím řízení rozumí stavba, jejímž předmětem byla výstavba či rekonstrukce zpevněných ploch s povrchem tvořeným přírodní kamennou dlažbou, v minimálním rozsahu 1 000 m2</t>
  </si>
  <si>
    <t>Obdobnou stavební prací se pro účely prokázání splnění kvalifikace v tomto zadávacím řízení rozumí stavba, jejímž předmětem byla výstavba, rekonstrukce či revitalizace parku či náměstí (nebo obdobného veřejného prostranství), realizované v památkové zóně, jejichž finanční objem každé z nich byl alespoň 30 mil. Kč bez DPH.</t>
  </si>
  <si>
    <r>
      <t xml:space="preserve">Stavba realizovaná v památkové zóně  </t>
    </r>
    <r>
      <rPr>
        <b/>
        <i/>
        <sz val="8"/>
        <rFont val="Verdana"/>
        <family val="2"/>
        <charset val="238"/>
      </rPr>
      <t>ANO/NE</t>
    </r>
  </si>
  <si>
    <r>
      <t xml:space="preserve">realizace parků či veřejných prostranství, realizovaných v památkové zóně s FO min. 30 mil. Kč     </t>
    </r>
    <r>
      <rPr>
        <b/>
        <i/>
        <sz val="8"/>
        <rFont val="Verdana"/>
        <family val="2"/>
        <charset val="238"/>
      </rPr>
      <t>ANO/NE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</si>
</sst>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2"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b/>
      <i/>
      <vertAlign val="superscript"/>
      <sz val="8"/>
      <name val="Verdana"/>
      <family val="2"/>
      <charset val="238"/>
    </font>
    <font>
      <b/>
      <i/>
      <vertAlign val="superscript"/>
      <sz val="8"/>
      <name val="Verdana"/>
      <family val="2"/>
    </font>
    <font>
      <i/>
      <vertAlign val="superscript"/>
      <sz val="10"/>
      <name val="Verdana"/>
      <family val="2"/>
      <charset val="238"/>
    </font>
    <font>
      <i/>
      <sz val="9"/>
      <name val="Verdana"/>
      <family val="2"/>
    </font>
    <font>
      <b/>
      <i/>
      <sz val="11"/>
      <name val="Verdana"/>
      <family val="2"/>
    </font>
    <font>
      <b/>
      <i/>
      <sz val="13"/>
      <name val="Verdana"/>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100">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medium">
        <color indexed="64"/>
      </bottom>
      <diagonal/>
    </border>
    <border>
      <left style="thick">
        <color indexed="64"/>
      </left>
      <right style="thin">
        <color indexed="64"/>
      </right>
      <top style="double">
        <color indexed="64"/>
      </top>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ck">
        <color indexed="64"/>
      </left>
      <right style="thin">
        <color indexed="64"/>
      </right>
      <top/>
      <bottom style="hair">
        <color indexed="64"/>
      </bottom>
      <diagonal/>
    </border>
    <border>
      <left/>
      <right style="thin">
        <color auto="1"/>
      </right>
      <top/>
      <bottom style="thin">
        <color auto="1"/>
      </bottom>
      <diagonal/>
    </border>
    <border>
      <left/>
      <right style="medium">
        <color auto="1"/>
      </right>
      <top/>
      <bottom style="thin">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301">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0"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3"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wrapText="1"/>
    </xf>
    <xf numFmtId="0" fontId="5" fillId="0" borderId="0" xfId="0" applyFont="1" applyAlignment="1">
      <alignment horizontal="center" vertical="center"/>
    </xf>
    <xf numFmtId="0" fontId="3" fillId="0" borderId="49" xfId="0" applyFont="1" applyBorder="1" applyAlignment="1">
      <alignment horizontal="center" vertical="center"/>
    </xf>
    <xf numFmtId="0" fontId="3" fillId="0" borderId="17" xfId="0" applyFont="1" applyBorder="1" applyAlignment="1">
      <alignment vertical="center"/>
    </xf>
    <xf numFmtId="0" fontId="3" fillId="0" borderId="50" xfId="0" applyFont="1" applyBorder="1" applyAlignment="1">
      <alignment horizontal="center" vertical="center"/>
    </xf>
    <xf numFmtId="0" fontId="3" fillId="0" borderId="51" xfId="0" applyFont="1" applyBorder="1" applyAlignment="1">
      <alignment vertical="center"/>
    </xf>
    <xf numFmtId="0" fontId="3" fillId="0" borderId="53" xfId="0" applyFont="1" applyBorder="1" applyAlignment="1">
      <alignment horizontal="center" vertical="center"/>
    </xf>
    <xf numFmtId="0" fontId="3" fillId="0" borderId="54"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2"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3"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7"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0" xfId="0" applyNumberFormat="1" applyFont="1" applyBorder="1" applyAlignment="1" applyProtection="1">
      <alignment horizontal="center" vertical="center"/>
      <protection locked="0"/>
    </xf>
    <xf numFmtId="4" fontId="6" fillId="0" borderId="70" xfId="0" applyNumberFormat="1" applyFont="1" applyBorder="1" applyAlignment="1" applyProtection="1">
      <alignment horizontal="center" vertical="center"/>
      <protection locked="0"/>
    </xf>
    <xf numFmtId="4" fontId="6" fillId="0" borderId="58" xfId="0" applyNumberFormat="1" applyFont="1" applyBorder="1" applyAlignment="1">
      <alignment horizontal="center" vertical="center" wrapText="1"/>
    </xf>
    <xf numFmtId="0" fontId="23" fillId="3" borderId="31" xfId="5" applyFont="1" applyFill="1" applyBorder="1" applyAlignment="1">
      <alignment horizontal="left" vertical="center"/>
    </xf>
    <xf numFmtId="0" fontId="23" fillId="3" borderId="31"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3"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79"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2" xfId="5" applyFont="1" applyFill="1" applyBorder="1" applyAlignment="1">
      <alignment horizontal="left" vertical="center" wrapText="1"/>
    </xf>
    <xf numFmtId="0" fontId="47" fillId="0" borderId="0" xfId="0" applyFont="1" applyAlignment="1">
      <alignment horizontal="right" vertical="center"/>
    </xf>
    <xf numFmtId="0" fontId="9" fillId="4" borderId="85" xfId="0" applyFont="1" applyFill="1" applyBorder="1" applyAlignment="1">
      <alignment horizontal="center" vertical="center"/>
    </xf>
    <xf numFmtId="0" fontId="3" fillId="3" borderId="51" xfId="0" applyFont="1" applyFill="1" applyBorder="1" applyAlignment="1" applyProtection="1">
      <alignment vertical="center"/>
      <protection locked="0"/>
    </xf>
    <xf numFmtId="0" fontId="3" fillId="0" borderId="89" xfId="0" applyFont="1" applyBorder="1" applyAlignment="1">
      <alignment horizontal="center" vertical="center"/>
    </xf>
    <xf numFmtId="0" fontId="3" fillId="3" borderId="75" xfId="0" applyFont="1" applyFill="1" applyBorder="1" applyAlignment="1" applyProtection="1">
      <alignment vertical="center"/>
      <protection locked="0"/>
    </xf>
    <xf numFmtId="0" fontId="27" fillId="0" borderId="0" xfId="3" applyFont="1" applyAlignment="1">
      <alignment vertical="center" wrapText="1"/>
    </xf>
    <xf numFmtId="0" fontId="43" fillId="0" borderId="0" xfId="0" applyFont="1" applyAlignment="1">
      <alignment vertical="center"/>
    </xf>
    <xf numFmtId="0" fontId="36" fillId="0" borderId="0" xfId="3" applyFont="1" applyAlignment="1">
      <alignment vertical="center"/>
    </xf>
    <xf numFmtId="0" fontId="37" fillId="0" borderId="0" xfId="3" applyFont="1" applyAlignment="1">
      <alignment vertical="center" wrapText="1"/>
    </xf>
    <xf numFmtId="0" fontId="3" fillId="0" borderId="0" xfId="0" applyFont="1" applyAlignment="1">
      <alignment horizontal="left" vertical="center" indent="1"/>
    </xf>
    <xf numFmtId="0" fontId="8" fillId="3" borderId="0" xfId="0" applyFont="1" applyFill="1" applyAlignment="1">
      <alignment horizontal="center"/>
    </xf>
    <xf numFmtId="0" fontId="6" fillId="0" borderId="0" xfId="0" applyFont="1" applyAlignment="1">
      <alignment vertical="center"/>
    </xf>
    <xf numFmtId="0" fontId="49" fillId="0" borderId="0" xfId="0" applyFont="1" applyAlignment="1">
      <alignment vertical="center"/>
    </xf>
    <xf numFmtId="0" fontId="6" fillId="0" borderId="0" xfId="0" applyFont="1" applyAlignment="1">
      <alignment horizontal="center" vertical="center"/>
    </xf>
    <xf numFmtId="0" fontId="50" fillId="0" borderId="0" xfId="0" applyFont="1" applyAlignment="1">
      <alignment horizontal="center" vertical="center"/>
    </xf>
    <xf numFmtId="0" fontId="50" fillId="0" borderId="29" xfId="0" applyFont="1" applyBorder="1" applyAlignment="1">
      <alignment horizontal="center" vertical="center" wrapText="1"/>
    </xf>
    <xf numFmtId="0" fontId="50" fillId="0" borderId="93" xfId="0" applyFont="1" applyBorder="1" applyAlignment="1">
      <alignment horizontal="center" vertical="center"/>
    </xf>
    <xf numFmtId="0" fontId="49" fillId="0" borderId="0" xfId="0" applyFont="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8" xfId="0" applyFont="1" applyBorder="1" applyAlignment="1" applyProtection="1">
      <alignment horizontal="center" vertical="center"/>
      <protection locked="0"/>
    </xf>
    <xf numFmtId="3" fontId="34" fillId="0" borderId="16" xfId="0" applyNumberFormat="1" applyFont="1" applyBorder="1" applyAlignment="1">
      <alignment horizontal="center" vertical="center"/>
    </xf>
    <xf numFmtId="3" fontId="15" fillId="3" borderId="4" xfId="0" applyNumberFormat="1" applyFont="1" applyFill="1" applyBorder="1" applyAlignment="1" applyProtection="1">
      <alignment horizontal="center" vertical="center"/>
      <protection locked="0"/>
    </xf>
    <xf numFmtId="0" fontId="15" fillId="0" borderId="95" xfId="0" applyFont="1" applyBorder="1" applyAlignment="1" applyProtection="1">
      <alignment horizontal="center" vertical="center"/>
      <protection locked="0"/>
    </xf>
    <xf numFmtId="3" fontId="34" fillId="0" borderId="44" xfId="0" applyNumberFormat="1" applyFont="1" applyBorder="1" applyAlignment="1">
      <alignment horizontal="center" vertical="center"/>
    </xf>
    <xf numFmtId="3" fontId="15" fillId="3" borderId="96" xfId="0" applyNumberFormat="1" applyFont="1" applyFill="1" applyBorder="1" applyAlignment="1" applyProtection="1">
      <alignment horizontal="center" vertical="center"/>
      <protection locked="0"/>
    </xf>
    <xf numFmtId="0" fontId="15" fillId="0" borderId="97" xfId="0" applyFont="1" applyBorder="1" applyAlignment="1" applyProtection="1">
      <alignment horizontal="center" vertical="center"/>
      <protection locked="0"/>
    </xf>
    <xf numFmtId="3" fontId="34" fillId="0" borderId="98" xfId="0" applyNumberFormat="1" applyFont="1" applyBorder="1" applyAlignment="1">
      <alignment horizontal="center" vertical="center"/>
    </xf>
    <xf numFmtId="3" fontId="15" fillId="3" borderId="99" xfId="0" applyNumberFormat="1" applyFont="1" applyFill="1" applyBorder="1" applyAlignment="1" applyProtection="1">
      <alignment horizontal="center" vertical="center"/>
      <protection locked="0"/>
    </xf>
    <xf numFmtId="0" fontId="5" fillId="0" borderId="0" xfId="3" applyFont="1" applyAlignment="1">
      <alignment horizontal="left" vertical="center" wrapText="1"/>
    </xf>
    <xf numFmtId="0" fontId="8" fillId="0" borderId="0" xfId="0" applyFont="1"/>
    <xf numFmtId="0" fontId="49"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9" fillId="0" borderId="0" xfId="3" applyFont="1" applyAlignment="1">
      <alignment vertical="center"/>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7" xfId="0" applyFont="1" applyBorder="1" applyAlignment="1">
      <alignment horizontal="left" vertical="center" wrapText="1" indent="1"/>
    </xf>
    <xf numFmtId="0" fontId="4" fillId="0" borderId="68" xfId="0" applyFont="1" applyBorder="1" applyAlignment="1">
      <alignment horizontal="left" vertical="center" wrapText="1" indent="1"/>
    </xf>
    <xf numFmtId="0" fontId="4" fillId="0" borderId="69"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0" borderId="0" xfId="0" applyFont="1" applyAlignment="1">
      <alignment vertical="center"/>
    </xf>
    <xf numFmtId="0" fontId="4" fillId="0" borderId="28" xfId="0" applyFont="1" applyBorder="1" applyAlignment="1">
      <alignment horizontal="left" vertical="center" wrapText="1" indent="1"/>
    </xf>
    <xf numFmtId="0" fontId="4" fillId="0" borderId="77" xfId="0" applyFont="1" applyBorder="1" applyAlignment="1">
      <alignment horizontal="left" vertical="center" wrapText="1" indent="1"/>
    </xf>
    <xf numFmtId="0" fontId="4" fillId="0" borderId="78" xfId="0" applyFont="1" applyBorder="1" applyAlignment="1">
      <alignment horizontal="left" vertical="center" wrapText="1" indent="1"/>
    </xf>
    <xf numFmtId="0" fontId="8" fillId="0" borderId="43"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26" fillId="0" borderId="0" xfId="3" applyFont="1" applyAlignment="1">
      <alignment horizontal="left" vertical="center" wrapText="1"/>
    </xf>
    <xf numFmtId="0" fontId="31" fillId="0" borderId="0" xfId="3" applyFont="1" applyAlignment="1">
      <alignment horizontal="center" vertical="center" wrapText="1"/>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4" xfId="5" applyFont="1" applyBorder="1" applyAlignment="1">
      <alignment horizontal="center" vertical="center" wrapText="1"/>
    </xf>
    <xf numFmtId="0" fontId="26" fillId="0" borderId="35"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6"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26" fillId="3" borderId="26" xfId="3" applyFont="1" applyFill="1" applyBorder="1" applyAlignment="1" applyProtection="1">
      <alignment horizontal="left" vertical="center" wrapText="1"/>
      <protection locked="0"/>
    </xf>
    <xf numFmtId="0" fontId="26" fillId="3" borderId="23" xfId="3" applyFont="1" applyFill="1" applyBorder="1" applyAlignment="1" applyProtection="1">
      <alignment horizontal="left" vertical="center" wrapText="1"/>
      <protection locked="0"/>
    </xf>
    <xf numFmtId="0" fontId="26" fillId="3" borderId="27" xfId="3" applyFont="1" applyFill="1" applyBorder="1" applyAlignment="1" applyProtection="1">
      <alignment horizontal="left" vertical="center" wrapText="1"/>
      <protection locked="0"/>
    </xf>
    <xf numFmtId="0" fontId="51" fillId="0" borderId="0" xfId="0" applyFont="1" applyAlignment="1">
      <alignment horizontal="center" vertical="center" wrapText="1"/>
    </xf>
    <xf numFmtId="0" fontId="13" fillId="0" borderId="0" xfId="0" applyFont="1" applyAlignment="1">
      <alignment horizontal="center" vertical="center"/>
    </xf>
    <xf numFmtId="0" fontId="50" fillId="0" borderId="0" xfId="0" applyFont="1" applyAlignment="1">
      <alignment horizontal="center" vertical="center"/>
    </xf>
    <xf numFmtId="0" fontId="15" fillId="0" borderId="92" xfId="0" applyFont="1" applyBorder="1" applyAlignment="1">
      <alignment horizontal="center" vertical="center"/>
    </xf>
    <xf numFmtId="0" fontId="15" fillId="0" borderId="94" xfId="0" applyFont="1" applyBorder="1" applyAlignment="1">
      <alignment horizontal="center" vertical="center"/>
    </xf>
    <xf numFmtId="0" fontId="7" fillId="0" borderId="18" xfId="3" applyFont="1" applyBorder="1" applyAlignment="1">
      <alignment horizontal="left" vertical="center" wrapText="1"/>
    </xf>
    <xf numFmtId="0" fontId="7" fillId="0" borderId="0" xfId="3" applyFont="1" applyAlignment="1">
      <alignment horizontal="left" vertical="center" wrapText="1"/>
    </xf>
    <xf numFmtId="0" fontId="49" fillId="0" borderId="0" xfId="0" applyFont="1" applyAlignment="1">
      <alignment vertical="center"/>
    </xf>
    <xf numFmtId="0" fontId="5" fillId="3" borderId="0" xfId="3" applyFont="1" applyFill="1" applyAlignment="1" applyProtection="1">
      <alignment horizontal="left"/>
      <protection locked="0"/>
    </xf>
    <xf numFmtId="0" fontId="33" fillId="0" borderId="0" xfId="3" applyFont="1" applyAlignment="1">
      <alignment horizontal="center" vertical="center" wrapText="1"/>
    </xf>
    <xf numFmtId="0" fontId="38" fillId="3" borderId="66"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9" fillId="0" borderId="57" xfId="3" applyFont="1" applyBorder="1" applyAlignment="1">
      <alignment horizontal="center" vertical="center" wrapText="1"/>
    </xf>
    <xf numFmtId="0" fontId="39" fillId="0" borderId="39" xfId="3" applyFont="1" applyBorder="1" applyAlignment="1">
      <alignment horizontal="center" vertical="center" wrapText="1"/>
    </xf>
    <xf numFmtId="0" fontId="39" fillId="0" borderId="21" xfId="3" applyFont="1" applyBorder="1" applyAlignment="1">
      <alignment horizontal="center" vertical="center" wrapText="1"/>
    </xf>
    <xf numFmtId="0" fontId="39" fillId="0" borderId="81" xfId="3" applyFont="1" applyBorder="1" applyAlignment="1">
      <alignment horizontal="center" vertical="center" wrapText="1"/>
    </xf>
    <xf numFmtId="0" fontId="3" fillId="3" borderId="57"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81" xfId="0" applyFont="1" applyFill="1" applyBorder="1" applyAlignment="1">
      <alignment horizontal="center" vertical="center"/>
    </xf>
    <xf numFmtId="0" fontId="3" fillId="0" borderId="57" xfId="0" applyFont="1" applyBorder="1" applyAlignment="1">
      <alignment horizontal="center" vertical="center"/>
    </xf>
    <xf numFmtId="0" fontId="3" fillId="0" borderId="39" xfId="0" applyFont="1" applyBorder="1" applyAlignment="1">
      <alignment horizontal="center" vertical="center"/>
    </xf>
    <xf numFmtId="0" fontId="3" fillId="0" borderId="21" xfId="0" applyFont="1" applyBorder="1" applyAlignment="1">
      <alignment horizontal="center" vertical="center"/>
    </xf>
    <xf numFmtId="0" fontId="3" fillId="0" borderId="81" xfId="0" applyFont="1" applyBorder="1" applyAlignment="1">
      <alignment horizontal="center" vertical="center"/>
    </xf>
    <xf numFmtId="0" fontId="3" fillId="0" borderId="43" xfId="0" applyFont="1" applyBorder="1" applyAlignment="1">
      <alignment vertical="center"/>
    </xf>
    <xf numFmtId="0" fontId="3" fillId="0" borderId="64" xfId="0" applyFont="1" applyBorder="1" applyAlignment="1">
      <alignment vertical="center"/>
    </xf>
    <xf numFmtId="0" fontId="3" fillId="0" borderId="11" xfId="0" applyFont="1" applyBorder="1" applyAlignment="1">
      <alignment vertical="center"/>
    </xf>
    <xf numFmtId="0" fontId="3" fillId="0" borderId="65" xfId="0" applyFont="1" applyBorder="1" applyAlignment="1">
      <alignment vertical="center"/>
    </xf>
    <xf numFmtId="0" fontId="5" fillId="0" borderId="61" xfId="0" applyFont="1" applyBorder="1" applyAlignment="1">
      <alignment horizontal="center" vertical="center"/>
    </xf>
    <xf numFmtId="0" fontId="5" fillId="0" borderId="63" xfId="0" applyFont="1" applyBorder="1" applyAlignment="1">
      <alignment horizontal="center" vertical="center"/>
    </xf>
    <xf numFmtId="0" fontId="3" fillId="0" borderId="29" xfId="0" applyFont="1" applyBorder="1" applyAlignment="1">
      <alignment vertical="center"/>
    </xf>
    <xf numFmtId="0" fontId="3" fillId="0" borderId="62" xfId="0" applyFont="1" applyBorder="1" applyAlignment="1">
      <alignment vertical="center"/>
    </xf>
    <xf numFmtId="0" fontId="3" fillId="3" borderId="43" xfId="0" applyFont="1" applyFill="1" applyBorder="1" applyAlignment="1">
      <alignment vertical="center"/>
    </xf>
    <xf numFmtId="0" fontId="3" fillId="3" borderId="64" xfId="0" applyFont="1" applyFill="1" applyBorder="1" applyAlignment="1">
      <alignment vertical="center"/>
    </xf>
    <xf numFmtId="0" fontId="3" fillId="3" borderId="11" xfId="0" applyFont="1" applyFill="1" applyBorder="1" applyAlignment="1">
      <alignment vertical="center"/>
    </xf>
    <xf numFmtId="0" fontId="3" fillId="3" borderId="65" xfId="0" applyFont="1" applyFill="1" applyBorder="1" applyAlignment="1">
      <alignment vertical="center"/>
    </xf>
    <xf numFmtId="0" fontId="3" fillId="3" borderId="29" xfId="0" applyFont="1" applyFill="1" applyBorder="1" applyAlignment="1">
      <alignment vertical="center"/>
    </xf>
    <xf numFmtId="0" fontId="3" fillId="3" borderId="62" xfId="0" applyFont="1" applyFill="1" applyBorder="1" applyAlignment="1">
      <alignment vertical="center"/>
    </xf>
    <xf numFmtId="0" fontId="39" fillId="0" borderId="14" xfId="3" applyFont="1" applyBorder="1" applyAlignment="1">
      <alignment horizontal="center" vertical="center" wrapText="1"/>
    </xf>
    <xf numFmtId="0" fontId="39" fillId="0" borderId="18" xfId="3" applyFont="1" applyBorder="1" applyAlignment="1">
      <alignment horizontal="center" vertical="center" wrapText="1"/>
    </xf>
    <xf numFmtId="0" fontId="32" fillId="0" borderId="71" xfId="3" applyFont="1" applyBorder="1" applyAlignment="1">
      <alignment horizontal="center" vertical="center" textRotation="90"/>
    </xf>
    <xf numFmtId="0" fontId="32" fillId="0" borderId="72" xfId="3" applyFont="1" applyBorder="1" applyAlignment="1">
      <alignment horizontal="center" vertical="center" textRotation="90"/>
    </xf>
    <xf numFmtId="0" fontId="32" fillId="0" borderId="73"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5" xfId="3" applyFont="1" applyBorder="1" applyAlignment="1">
      <alignment horizontal="center" vertical="center" textRotation="90" wrapText="1"/>
    </xf>
    <xf numFmtId="0" fontId="39" fillId="0" borderId="20"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7" xfId="3" applyFont="1" applyBorder="1" applyAlignment="1">
      <alignment horizontal="center" vertical="center" wrapText="1"/>
    </xf>
    <xf numFmtId="0" fontId="35" fillId="0" borderId="26" xfId="3" applyFont="1" applyBorder="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5" fillId="3" borderId="74" xfId="0" applyFont="1" applyFill="1" applyBorder="1" applyAlignment="1">
      <alignment horizontal="center" vertical="center"/>
    </xf>
    <xf numFmtId="0" fontId="5" fillId="3" borderId="45" xfId="0" applyFont="1" applyFill="1" applyBorder="1" applyAlignment="1">
      <alignment horizontal="center" vertical="center"/>
    </xf>
    <xf numFmtId="0" fontId="3" fillId="3" borderId="75" xfId="0" applyFont="1" applyFill="1" applyBorder="1" applyAlignment="1">
      <alignment vertical="center"/>
    </xf>
    <xf numFmtId="0" fontId="3" fillId="3" borderId="20" xfId="0" applyFont="1" applyFill="1" applyBorder="1" applyAlignment="1">
      <alignment vertical="center"/>
    </xf>
    <xf numFmtId="0" fontId="3" fillId="3" borderId="44" xfId="0" applyFont="1" applyFill="1" applyBorder="1" applyAlignment="1">
      <alignment vertical="center"/>
    </xf>
    <xf numFmtId="0" fontId="3" fillId="3" borderId="76" xfId="0" applyFont="1" applyFill="1" applyBorder="1" applyAlignment="1">
      <alignment vertical="center"/>
    </xf>
    <xf numFmtId="0" fontId="3" fillId="3" borderId="59" xfId="0" applyFont="1" applyFill="1" applyBorder="1" applyAlignment="1">
      <alignment vertical="center"/>
    </xf>
    <xf numFmtId="0" fontId="3" fillId="3" borderId="60" xfId="0" applyFont="1" applyFill="1" applyBorder="1" applyAlignment="1">
      <alignment vertical="center"/>
    </xf>
    <xf numFmtId="0" fontId="5" fillId="3" borderId="61" xfId="0" applyFont="1" applyFill="1" applyBorder="1" applyAlignment="1">
      <alignment horizontal="center" vertical="center"/>
    </xf>
    <xf numFmtId="0" fontId="5" fillId="3" borderId="63" xfId="0" applyFont="1" applyFill="1" applyBorder="1" applyAlignment="1">
      <alignment horizontal="center" vertical="center"/>
    </xf>
    <xf numFmtId="0" fontId="35" fillId="0" borderId="0" xfId="0" applyFont="1" applyAlignment="1">
      <alignment horizontal="center" vertical="center" wrapText="1"/>
    </xf>
    <xf numFmtId="0" fontId="3" fillId="3" borderId="43" xfId="0" applyFont="1" applyFill="1" applyBorder="1" applyAlignment="1">
      <alignment horizontal="center" vertical="center"/>
    </xf>
    <xf numFmtId="0" fontId="3" fillId="3" borderId="64" xfId="0" applyFont="1" applyFill="1" applyBorder="1" applyAlignment="1">
      <alignment horizontal="center" vertical="center"/>
    </xf>
    <xf numFmtId="0" fontId="3" fillId="0" borderId="43" xfId="0" applyFont="1" applyBorder="1" applyAlignment="1">
      <alignment horizontal="center" vertical="center"/>
    </xf>
    <xf numFmtId="0" fontId="3" fillId="0" borderId="64" xfId="0" applyFont="1" applyBorder="1" applyAlignment="1">
      <alignment horizontal="center" vertical="center"/>
    </xf>
    <xf numFmtId="0" fontId="3" fillId="3" borderId="0" xfId="3" applyFont="1" applyFill="1" applyAlignment="1">
      <alignment horizontal="center"/>
    </xf>
    <xf numFmtId="0" fontId="6" fillId="0" borderId="0" xfId="3" applyFont="1" applyAlignment="1">
      <alignment horizontal="center" vertical="top" wrapText="1"/>
    </xf>
    <xf numFmtId="0" fontId="3" fillId="0" borderId="0" xfId="0" applyFont="1" applyAlignment="1">
      <alignment horizontal="justify" vertical="center" wrapText="1"/>
    </xf>
    <xf numFmtId="0" fontId="5" fillId="3" borderId="0" xfId="0" applyFont="1" applyFill="1" applyAlignment="1">
      <alignment horizontal="center"/>
    </xf>
    <xf numFmtId="0" fontId="43" fillId="0" borderId="0" xfId="0" applyFont="1" applyAlignment="1">
      <alignment horizontal="center" vertical="center" wrapText="1"/>
    </xf>
    <xf numFmtId="0" fontId="36" fillId="0" borderId="0" xfId="3" applyFont="1" applyAlignment="1">
      <alignment horizontal="center" vertical="center"/>
    </xf>
    <xf numFmtId="0" fontId="37" fillId="0" borderId="0" xfId="3" applyFont="1" applyAlignment="1">
      <alignment horizontal="center" vertical="center" wrapText="1"/>
    </xf>
    <xf numFmtId="0" fontId="3" fillId="0" borderId="82" xfId="0" applyFont="1" applyBorder="1" applyAlignment="1">
      <alignment horizontal="center" vertical="center"/>
    </xf>
    <xf numFmtId="0" fontId="3" fillId="0" borderId="49" xfId="0" applyFont="1" applyBorder="1" applyAlignment="1">
      <alignment horizontal="center" vertical="center"/>
    </xf>
    <xf numFmtId="0" fontId="3" fillId="0" borderId="89" xfId="0" applyFont="1" applyBorder="1" applyAlignment="1">
      <alignment horizontal="center" vertical="center"/>
    </xf>
    <xf numFmtId="0" fontId="3" fillId="0" borderId="20" xfId="0" applyFont="1" applyBorder="1" applyAlignment="1">
      <alignment horizontal="right" vertical="center" wrapText="1"/>
    </xf>
    <xf numFmtId="0" fontId="3" fillId="0" borderId="17" xfId="0" applyFont="1" applyBorder="1" applyAlignment="1">
      <alignment horizontal="right" vertical="center" wrapText="1"/>
    </xf>
    <xf numFmtId="0" fontId="3" fillId="0" borderId="44" xfId="0" applyFont="1" applyBorder="1" applyAlignment="1">
      <alignment horizontal="right" vertical="center" wrapText="1"/>
    </xf>
    <xf numFmtId="0" fontId="9" fillId="4" borderId="83" xfId="0" applyFont="1" applyFill="1" applyBorder="1" applyAlignment="1" applyProtection="1">
      <alignment horizontal="center" vertical="center"/>
      <protection locked="0"/>
    </xf>
    <xf numFmtId="0" fontId="9" fillId="4" borderId="84" xfId="0" applyFont="1" applyFill="1" applyBorder="1" applyAlignment="1" applyProtection="1">
      <alignment horizontal="center" vertical="center"/>
      <protection locked="0"/>
    </xf>
    <xf numFmtId="0" fontId="9" fillId="4" borderId="83" xfId="0" applyFont="1" applyFill="1" applyBorder="1" applyAlignment="1" applyProtection="1">
      <alignment horizontal="center" vertical="center" wrapText="1"/>
      <protection locked="0"/>
    </xf>
    <xf numFmtId="0" fontId="9" fillId="4" borderId="86" xfId="0" applyFont="1" applyFill="1" applyBorder="1" applyAlignment="1" applyProtection="1">
      <alignment horizontal="center" vertical="center" wrapText="1"/>
      <protection locked="0"/>
    </xf>
    <xf numFmtId="0" fontId="3" fillId="3" borderId="80" xfId="0" applyFont="1" applyFill="1" applyBorder="1" applyAlignment="1" applyProtection="1">
      <alignment horizontal="left" vertical="center"/>
      <protection locked="0"/>
    </xf>
    <xf numFmtId="0" fontId="3" fillId="3" borderId="87" xfId="0" applyFont="1" applyFill="1" applyBorder="1" applyAlignment="1" applyProtection="1">
      <alignment horizontal="left" vertical="center"/>
      <protection locked="0"/>
    </xf>
    <xf numFmtId="0" fontId="3" fillId="3" borderId="80" xfId="0" applyFont="1" applyFill="1" applyBorder="1" applyAlignment="1" applyProtection="1">
      <alignment horizontal="center" vertical="center"/>
      <protection locked="0"/>
    </xf>
    <xf numFmtId="0" fontId="3" fillId="3" borderId="88" xfId="0" applyFont="1" applyFill="1" applyBorder="1" applyAlignment="1" applyProtection="1">
      <alignment horizontal="center" vertical="center"/>
      <protection locked="0"/>
    </xf>
    <xf numFmtId="0" fontId="3" fillId="3" borderId="76" xfId="0" applyFont="1" applyFill="1" applyBorder="1" applyAlignment="1" applyProtection="1">
      <alignment horizontal="left" vertical="center"/>
      <protection locked="0"/>
    </xf>
    <xf numFmtId="0" fontId="3" fillId="3" borderId="90" xfId="0" applyFont="1" applyFill="1" applyBorder="1" applyAlignment="1" applyProtection="1">
      <alignment horizontal="left" vertical="center"/>
      <protection locked="0"/>
    </xf>
    <xf numFmtId="0" fontId="3" fillId="3" borderId="76" xfId="0" applyFont="1" applyFill="1" applyBorder="1" applyAlignment="1" applyProtection="1">
      <alignment horizontal="center" vertical="center"/>
      <protection locked="0"/>
    </xf>
    <xf numFmtId="0" fontId="3" fillId="3" borderId="91" xfId="0" applyFont="1" applyFill="1" applyBorder="1" applyAlignment="1" applyProtection="1">
      <alignment horizontal="center" vertical="center"/>
      <protection locked="0"/>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149606</xdr:colOff>
      <xdr:row>0</xdr:row>
      <xdr:rowOff>443991</xdr:rowOff>
    </xdr:from>
    <xdr:to>
      <xdr:col>12</xdr:col>
      <xdr:colOff>1632966</xdr:colOff>
      <xdr:row>1</xdr:row>
      <xdr:rowOff>232918</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8406" y="443991"/>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331710</xdr:rowOff>
    </xdr:from>
    <xdr:to>
      <xdr:col>2</xdr:col>
      <xdr:colOff>645375</xdr:colOff>
      <xdr:row>1</xdr:row>
      <xdr:rowOff>424433</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331710"/>
          <a:ext cx="1699983" cy="72670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339995</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9252</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2988563</xdr:colOff>
      <xdr:row>0</xdr:row>
      <xdr:rowOff>603504</xdr:rowOff>
    </xdr:from>
    <xdr:to>
      <xdr:col>3</xdr:col>
      <xdr:colOff>3974264</xdr:colOff>
      <xdr:row>1</xdr:row>
      <xdr:rowOff>292608</xdr:rowOff>
    </xdr:to>
    <xdr:pic>
      <xdr:nvPicPr>
        <xdr:cNvPr id="2" name="obrázek 1" descr="nové%20logo%20ikis%20s%20ochrannou%20známkou">
          <a:extLst>
            <a:ext uri="{FF2B5EF4-FFF2-40B4-BE49-F238E27FC236}">
              <a16:creationId xmlns:a16="http://schemas.microsoft.com/office/drawing/2014/main" id="{B4618703-B658-4485-B7D2-839A5D8C3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6640" y="603504"/>
          <a:ext cx="985701" cy="303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428048</xdr:rowOff>
    </xdr:from>
    <xdr:to>
      <xdr:col>1</xdr:col>
      <xdr:colOff>958291</xdr:colOff>
      <xdr:row>2</xdr:row>
      <xdr:rowOff>0</xdr:rowOff>
    </xdr:to>
    <xdr:pic>
      <xdr:nvPicPr>
        <xdr:cNvPr id="3" name="obrázek 1" descr="https://mcpraha2.proebiz.com/formulare/klienti_zobrazit_logo.php?id_klienti=35">
          <a:extLst>
            <a:ext uri="{FF2B5EF4-FFF2-40B4-BE49-F238E27FC236}">
              <a16:creationId xmlns:a16="http://schemas.microsoft.com/office/drawing/2014/main" id="{2A446B18-ABAD-4D80-BC8B-8E0AC029DA5F}"/>
            </a:ext>
          </a:extLst>
        </xdr:cNvPr>
        <xdr:cNvPicPr>
          <a:picLocks noChangeAspect="1"/>
        </xdr:cNvPicPr>
      </xdr:nvPicPr>
      <xdr:blipFill>
        <a:blip xmlns:r="http://schemas.openxmlformats.org/officeDocument/2006/relationships" r:embed="rId2"/>
        <a:srcRect/>
        <a:stretch>
          <a:fillRect/>
        </a:stretch>
      </xdr:blipFill>
      <xdr:spPr bwMode="auto">
        <a:xfrm>
          <a:off x="0" y="428048"/>
          <a:ext cx="1177747" cy="51927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718312</xdr:colOff>
      <xdr:row>0</xdr:row>
      <xdr:rowOff>426924</xdr:rowOff>
    </xdr:from>
    <xdr:to>
      <xdr:col>11</xdr:col>
      <xdr:colOff>1135889</xdr:colOff>
      <xdr:row>1</xdr:row>
      <xdr:rowOff>140615</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2079" y="426924"/>
          <a:ext cx="1407567" cy="425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292608</xdr:colOff>
      <xdr:row>0</xdr:row>
      <xdr:rowOff>375108</xdr:rowOff>
    </xdr:from>
    <xdr:to>
      <xdr:col>2</xdr:col>
      <xdr:colOff>959815</xdr:colOff>
      <xdr:row>1</xdr:row>
      <xdr:rowOff>237389</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292608" y="375108"/>
          <a:ext cx="1330452" cy="57429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148209</xdr:colOff>
      <xdr:row>0</xdr:row>
      <xdr:rowOff>559117</xdr:rowOff>
    </xdr:from>
    <xdr:to>
      <xdr:col>1</xdr:col>
      <xdr:colOff>719709</xdr:colOff>
      <xdr:row>1</xdr:row>
      <xdr:rowOff>186151</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48209" y="559117"/>
          <a:ext cx="987553" cy="422562"/>
        </a:xfrm>
        <a:prstGeom prst="rect">
          <a:avLst/>
        </a:prstGeom>
        <a:noFill/>
        <a:ln w="9525">
          <a:noFill/>
          <a:miter lim="800000"/>
          <a:headEnd/>
          <a:tailEnd/>
        </a:ln>
      </xdr:spPr>
    </xdr:pic>
    <xdr:clientData/>
  </xdr:twoCellAnchor>
  <xdr:twoCellAnchor editAs="oneCell">
    <xdr:from>
      <xdr:col>6</xdr:col>
      <xdr:colOff>303847</xdr:colOff>
      <xdr:row>0</xdr:row>
      <xdr:rowOff>480822</xdr:rowOff>
    </xdr:from>
    <xdr:to>
      <xdr:col>6</xdr:col>
      <xdr:colOff>1279207</xdr:colOff>
      <xdr:row>0</xdr:row>
      <xdr:rowOff>779409</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51551" y="480822"/>
          <a:ext cx="975360" cy="298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Lud&#225;nek\Desktop\WORKS\ikis\M&#268;%20Praha%202\2025\Novom&#283;stsk&#225;%20radnice%20-%20oprava%20st&#345;echy%20-%20oz\01a%20TABULKY%20VSECHNY%20-%20Novom&#283;stsk&#225;%20radnice%20-%20oprava%20st&#345;ech%20-%20oz.xlsx" TargetMode="External"/><Relationship Id="rId1" Type="http://schemas.openxmlformats.org/officeDocument/2006/relationships/externalLinkPath" Target="/Users/Lud&#225;nek/Desktop/WORKS/ikis/M&#268;%20Praha%202/2025/Novom&#283;stsk&#225;%20radnice%20-%20oprava%20st&#345;echy%20-%20oz/01a%20TABULKY%20VSECHNY%20-%20Novom&#283;stsk&#225;%20radnice%20-%20oprava%20st&#345;ech%20-%20o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ycí list nabídky"/>
      <sheetName val="Poddodavaté (v nabídce)"/>
      <sheetName val="Přehled obratů"/>
      <sheetName val="Přehled referencí - stavba"/>
      <sheetName val="Realizační tým"/>
    </sheetNames>
    <sheetDataSet>
      <sheetData sheetId="0">
        <row r="5">
          <cell r="B5" t="str">
            <v xml:space="preserve">Název nebo obchodní firma </v>
          </cell>
          <cell r="C5"/>
          <cell r="D5"/>
          <cell r="E5"/>
          <cell r="F5"/>
          <cell r="G5"/>
          <cell r="H5"/>
          <cell r="I5"/>
          <cell r="J5"/>
          <cell r="K5"/>
          <cell r="L5"/>
          <cell r="M5"/>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tabSelected="1" zoomScale="60" zoomScaleNormal="60" workbookViewId="0">
      <selection activeCell="B5" sqref="B5:M5"/>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80" t="s">
        <v>101</v>
      </c>
      <c r="B1" s="180"/>
      <c r="C1" s="180"/>
      <c r="D1" s="180"/>
      <c r="E1" s="180"/>
      <c r="F1" s="180"/>
      <c r="G1" s="180"/>
      <c r="H1" s="180"/>
      <c r="I1" s="180"/>
      <c r="J1" s="180"/>
      <c r="K1" s="180"/>
      <c r="L1" s="180"/>
      <c r="M1" s="180"/>
    </row>
    <row r="2" spans="1:22" ht="50.2" customHeight="1" x14ac:dyDescent="0.4">
      <c r="A2" s="182" t="s">
        <v>8</v>
      </c>
      <c r="B2" s="182"/>
      <c r="C2" s="182"/>
      <c r="D2" s="182"/>
      <c r="E2" s="182"/>
      <c r="F2" s="182"/>
      <c r="G2" s="182"/>
      <c r="H2" s="182"/>
      <c r="I2" s="182"/>
      <c r="J2" s="182"/>
      <c r="K2" s="182"/>
      <c r="L2" s="182"/>
      <c r="M2" s="182"/>
    </row>
    <row r="3" spans="1:22" s="4" customFormat="1" ht="50.2" customHeight="1" x14ac:dyDescent="0.45">
      <c r="A3" s="181" t="s">
        <v>0</v>
      </c>
      <c r="B3" s="181"/>
      <c r="C3" s="181"/>
      <c r="D3" s="181"/>
      <c r="E3" s="181"/>
      <c r="F3" s="181"/>
      <c r="G3" s="181"/>
      <c r="H3" s="181"/>
      <c r="I3" s="181"/>
      <c r="J3" s="181"/>
      <c r="K3" s="181"/>
      <c r="L3" s="181"/>
      <c r="M3" s="181"/>
      <c r="V3" s="16" t="s">
        <v>6</v>
      </c>
    </row>
    <row r="4" spans="1:22" s="4" customFormat="1" ht="25.5" customHeight="1" thickBot="1" x14ac:dyDescent="0.5">
      <c r="A4" s="5" t="s">
        <v>32</v>
      </c>
    </row>
    <row r="5" spans="1:22" s="4" customFormat="1" ht="74.099999999999994" customHeight="1" thickBot="1" x14ac:dyDescent="0.5">
      <c r="B5" s="183" t="s">
        <v>32</v>
      </c>
      <c r="C5" s="184"/>
      <c r="D5" s="184"/>
      <c r="E5" s="184"/>
      <c r="F5" s="184"/>
      <c r="G5" s="184"/>
      <c r="H5" s="184"/>
      <c r="I5" s="184"/>
      <c r="J5" s="184"/>
      <c r="K5" s="184"/>
      <c r="L5" s="184"/>
      <c r="M5" s="185"/>
    </row>
    <row r="6" spans="1:22" s="4" customFormat="1" ht="25.5" customHeight="1" thickBot="1" x14ac:dyDescent="0.5">
      <c r="A6" s="5" t="s">
        <v>33</v>
      </c>
    </row>
    <row r="7" spans="1:22" s="4" customFormat="1" ht="51" customHeight="1" thickBot="1" x14ac:dyDescent="0.5">
      <c r="B7" s="150"/>
      <c r="C7" s="151"/>
      <c r="D7" s="151"/>
      <c r="E7" s="151"/>
      <c r="F7" s="151"/>
      <c r="G7" s="151"/>
      <c r="H7" s="151"/>
      <c r="I7" s="151"/>
      <c r="J7" s="151"/>
      <c r="K7" s="151"/>
      <c r="L7" s="151"/>
      <c r="M7" s="152"/>
    </row>
    <row r="8" spans="1:22" s="4" customFormat="1" ht="25.5" customHeight="1" thickBot="1" x14ac:dyDescent="0.5">
      <c r="A8" s="5" t="s">
        <v>34</v>
      </c>
    </row>
    <row r="9" spans="1:22" s="4" customFormat="1" ht="51" customHeight="1" thickBot="1" x14ac:dyDescent="0.5">
      <c r="B9" s="150"/>
      <c r="C9" s="151"/>
      <c r="D9" s="151"/>
      <c r="E9" s="151"/>
      <c r="F9" s="151"/>
      <c r="G9" s="151"/>
      <c r="H9" s="151"/>
      <c r="I9" s="151"/>
      <c r="J9" s="151"/>
      <c r="K9" s="151"/>
      <c r="L9" s="151"/>
      <c r="M9" s="152"/>
    </row>
    <row r="10" spans="1:22" s="20" customFormat="1" ht="25.5" customHeight="1" thickBot="1" x14ac:dyDescent="0.5">
      <c r="A10" s="5" t="s">
        <v>35</v>
      </c>
      <c r="G10" s="5" t="s">
        <v>43</v>
      </c>
      <c r="K10" s="5" t="s">
        <v>36</v>
      </c>
    </row>
    <row r="11" spans="1:22" s="4" customFormat="1" ht="51" customHeight="1" thickBot="1" x14ac:dyDescent="0.5">
      <c r="B11" s="164"/>
      <c r="C11" s="165"/>
      <c r="D11" s="165"/>
      <c r="E11" s="166"/>
      <c r="F11" s="28"/>
      <c r="G11" s="99"/>
      <c r="H11" s="100"/>
      <c r="I11" s="101"/>
      <c r="J11" s="28"/>
      <c r="K11" s="164"/>
      <c r="L11" s="165"/>
      <c r="M11" s="166"/>
    </row>
    <row r="12" spans="1:22" s="20" customFormat="1" ht="25.5" customHeight="1" thickBot="1" x14ac:dyDescent="0.5">
      <c r="A12" s="5" t="s">
        <v>37</v>
      </c>
    </row>
    <row r="13" spans="1:22" s="4" customFormat="1" ht="51" customHeight="1" thickBot="1" x14ac:dyDescent="0.5">
      <c r="B13" s="164"/>
      <c r="C13" s="165"/>
      <c r="D13" s="165"/>
      <c r="E13" s="165"/>
      <c r="F13" s="165"/>
      <c r="G13" s="165"/>
      <c r="H13" s="165"/>
      <c r="I13" s="165"/>
      <c r="J13" s="165"/>
      <c r="K13" s="165"/>
      <c r="L13" s="165"/>
      <c r="M13" s="166"/>
    </row>
    <row r="14" spans="1:22" s="20" customFormat="1" ht="25.5" customHeight="1" thickBot="1" x14ac:dyDescent="0.5">
      <c r="A14" s="5" t="s">
        <v>38</v>
      </c>
    </row>
    <row r="15" spans="1:22" s="4" customFormat="1" ht="51" customHeight="1" thickBot="1" x14ac:dyDescent="0.5">
      <c r="B15" s="150"/>
      <c r="C15" s="151"/>
      <c r="D15" s="151"/>
      <c r="E15" s="151"/>
      <c r="F15" s="151"/>
      <c r="G15" s="151"/>
      <c r="H15" s="151"/>
      <c r="I15" s="151"/>
      <c r="J15" s="151"/>
      <c r="K15" s="151"/>
      <c r="L15" s="151"/>
      <c r="M15" s="152"/>
    </row>
    <row r="16" spans="1:22" s="4" customFormat="1" ht="26.15" customHeight="1" x14ac:dyDescent="0.45">
      <c r="A16" s="160" t="s">
        <v>24</v>
      </c>
      <c r="B16" s="160"/>
      <c r="C16" s="160"/>
      <c r="D16" s="160"/>
      <c r="E16" s="160"/>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64"/>
      <c r="C18" s="165"/>
      <c r="D18" s="166"/>
      <c r="E18" s="6"/>
      <c r="F18" s="164"/>
      <c r="G18" s="165"/>
      <c r="H18" s="165"/>
      <c r="I18" s="166"/>
      <c r="J18" s="28"/>
      <c r="K18" s="164"/>
      <c r="L18" s="165"/>
      <c r="M18" s="166"/>
    </row>
    <row r="19" spans="1:13" s="32" customFormat="1" ht="18" customHeight="1" x14ac:dyDescent="0.45">
      <c r="A19" s="5" t="s">
        <v>26</v>
      </c>
      <c r="B19" s="31"/>
      <c r="D19" s="31"/>
      <c r="F19" s="31"/>
      <c r="G19" s="31"/>
      <c r="H19" s="31"/>
    </row>
    <row r="20" spans="1:13" s="32" customFormat="1" ht="25.5" customHeight="1" x14ac:dyDescent="0.45">
      <c r="B20" s="98" t="s">
        <v>27</v>
      </c>
      <c r="C20" s="50"/>
      <c r="D20" s="98" t="s">
        <v>28</v>
      </c>
      <c r="E20" s="50"/>
      <c r="F20" s="98" t="s">
        <v>29</v>
      </c>
      <c r="G20" s="50"/>
      <c r="H20" s="98" t="s">
        <v>30</v>
      </c>
      <c r="I20" s="51"/>
      <c r="J20" s="51"/>
      <c r="K20" s="50"/>
      <c r="L20" s="50"/>
      <c r="M20" s="50"/>
    </row>
    <row r="21" spans="1:13" s="32" customFormat="1" ht="25.5" customHeight="1" x14ac:dyDescent="0.45">
      <c r="B21" s="173" t="s">
        <v>31</v>
      </c>
      <c r="C21" s="173"/>
      <c r="D21" s="173"/>
      <c r="E21" s="173"/>
      <c r="F21" s="173"/>
      <c r="G21" s="173"/>
      <c r="H21" s="173"/>
      <c r="I21" s="173"/>
      <c r="J21" s="173"/>
      <c r="K21" s="173"/>
      <c r="L21" s="173"/>
      <c r="M21" s="173"/>
    </row>
    <row r="22" spans="1:13" s="20" customFormat="1" ht="34" customHeight="1" thickBot="1" x14ac:dyDescent="0.5">
      <c r="A22" s="5" t="s">
        <v>56</v>
      </c>
      <c r="B22" s="25"/>
      <c r="C22" s="25"/>
      <c r="D22" s="25"/>
      <c r="E22" s="25"/>
      <c r="F22" s="49"/>
      <c r="G22" s="49"/>
    </row>
    <row r="23" spans="1:13" s="20" customFormat="1" ht="30.05" customHeight="1" thickBot="1" x14ac:dyDescent="0.5">
      <c r="B23" s="161"/>
      <c r="C23" s="162"/>
      <c r="D23" s="162"/>
      <c r="E23" s="162"/>
      <c r="F23" s="162"/>
      <c r="G23" s="163"/>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67" t="s">
        <v>61</v>
      </c>
      <c r="B25" s="167"/>
      <c r="C25" s="167"/>
      <c r="D25" s="167"/>
      <c r="E25" s="167"/>
      <c r="F25" s="167"/>
      <c r="G25" s="167"/>
      <c r="H25" s="167"/>
      <c r="I25" s="167"/>
      <c r="J25" s="167"/>
      <c r="K25" s="167"/>
      <c r="L25" s="167"/>
      <c r="M25" s="167"/>
    </row>
    <row r="26" spans="1:13" s="8" customFormat="1" ht="26.3" customHeight="1" x14ac:dyDescent="0.45">
      <c r="A26" s="7"/>
      <c r="B26" s="174" t="s">
        <v>1</v>
      </c>
      <c r="C26" s="175"/>
      <c r="D26" s="175"/>
      <c r="E26" s="175"/>
      <c r="F26" s="175"/>
      <c r="G26" s="175"/>
      <c r="H26" s="175"/>
      <c r="I26" s="175"/>
      <c r="J26" s="176"/>
      <c r="K26" s="171" t="s">
        <v>5</v>
      </c>
      <c r="L26" s="171"/>
      <c r="M26" s="172"/>
    </row>
    <row r="27" spans="1:13" s="8" customFormat="1" ht="26.3" customHeight="1" thickBot="1" x14ac:dyDescent="0.5">
      <c r="A27" s="7"/>
      <c r="B27" s="177"/>
      <c r="C27" s="178"/>
      <c r="D27" s="178"/>
      <c r="E27" s="178"/>
      <c r="F27" s="178"/>
      <c r="G27" s="178"/>
      <c r="H27" s="178"/>
      <c r="I27" s="178"/>
      <c r="J27" s="179"/>
      <c r="K27" s="9" t="s">
        <v>2</v>
      </c>
      <c r="L27" s="10" t="s">
        <v>84</v>
      </c>
      <c r="M27" s="11" t="s">
        <v>3</v>
      </c>
    </row>
    <row r="28" spans="1:13" s="8" customFormat="1" ht="43.8" customHeight="1" thickTop="1" thickBot="1" x14ac:dyDescent="0.5">
      <c r="A28" s="7"/>
      <c r="B28" s="168" t="s">
        <v>83</v>
      </c>
      <c r="C28" s="169"/>
      <c r="D28" s="169"/>
      <c r="E28" s="169"/>
      <c r="F28" s="169"/>
      <c r="G28" s="169"/>
      <c r="H28" s="169"/>
      <c r="I28" s="169"/>
      <c r="J28" s="170"/>
      <c r="K28" s="95"/>
      <c r="L28" s="96">
        <f>K28*0.21</f>
        <v>0</v>
      </c>
      <c r="M28" s="97">
        <f>K28+L28</f>
        <v>0</v>
      </c>
    </row>
    <row r="29" spans="1:13" s="8" customFormat="1" ht="50.2" customHeight="1" thickTop="1" thickBot="1" x14ac:dyDescent="0.5">
      <c r="A29" s="7"/>
      <c r="B29" s="153" t="s">
        <v>81</v>
      </c>
      <c r="C29" s="154"/>
      <c r="D29" s="154"/>
      <c r="E29" s="154"/>
      <c r="F29" s="154"/>
      <c r="G29" s="154"/>
      <c r="H29" s="154"/>
      <c r="I29" s="154"/>
      <c r="J29" s="155"/>
      <c r="K29" s="84">
        <f>K28</f>
        <v>0</v>
      </c>
      <c r="L29" s="85">
        <f>L28</f>
        <v>0</v>
      </c>
      <c r="M29" s="86">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4"/>
      <c r="C32" s="6" t="s">
        <v>22</v>
      </c>
      <c r="H32" s="29" t="s">
        <v>20</v>
      </c>
      <c r="I32" s="6" t="s">
        <v>21</v>
      </c>
    </row>
    <row r="33" spans="1:13" s="13" customFormat="1" ht="10.1" customHeight="1" x14ac:dyDescent="0.45"/>
    <row r="34" spans="1:13" s="13" customFormat="1" ht="21.05" customHeight="1" x14ac:dyDescent="0.45">
      <c r="A34" s="159" t="s">
        <v>23</v>
      </c>
      <c r="B34" s="159"/>
      <c r="C34" s="159"/>
      <c r="D34" s="159"/>
      <c r="E34" s="159"/>
      <c r="F34" s="159"/>
      <c r="G34" s="159"/>
      <c r="H34" s="159"/>
      <c r="I34" s="159"/>
      <c r="J34" s="159"/>
      <c r="K34" s="159"/>
      <c r="L34" s="159"/>
      <c r="M34" s="159"/>
    </row>
    <row r="35" spans="1:13" s="13" customFormat="1" ht="21.05" customHeight="1" x14ac:dyDescent="0.45">
      <c r="A35" s="159"/>
      <c r="B35" s="159"/>
      <c r="C35" s="159"/>
      <c r="D35" s="159"/>
      <c r="E35" s="159"/>
      <c r="F35" s="159"/>
      <c r="G35" s="159"/>
      <c r="H35" s="159"/>
      <c r="I35" s="159"/>
      <c r="J35" s="159"/>
      <c r="K35" s="159"/>
      <c r="L35" s="159"/>
      <c r="M35" s="159"/>
    </row>
    <row r="36" spans="1:13" s="14" customFormat="1" ht="21.05" customHeight="1" x14ac:dyDescent="0.4">
      <c r="A36" s="159"/>
      <c r="B36" s="159"/>
      <c r="C36" s="159"/>
      <c r="D36" s="159"/>
      <c r="E36" s="159"/>
      <c r="F36" s="159"/>
      <c r="G36" s="159"/>
      <c r="H36" s="159"/>
      <c r="I36" s="159"/>
      <c r="J36" s="159"/>
      <c r="K36" s="159"/>
      <c r="L36" s="159"/>
      <c r="M36" s="159"/>
    </row>
    <row r="37" spans="1:13" s="15" customFormat="1" ht="9" customHeight="1" x14ac:dyDescent="0.4">
      <c r="A37" s="159"/>
      <c r="B37" s="159"/>
      <c r="C37" s="159"/>
      <c r="D37" s="159"/>
      <c r="E37" s="159"/>
      <c r="F37" s="159"/>
      <c r="G37" s="159"/>
      <c r="H37" s="159"/>
      <c r="I37" s="159"/>
      <c r="J37" s="159"/>
      <c r="K37" s="159"/>
      <c r="L37" s="159"/>
      <c r="M37" s="159"/>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58" t="s">
        <v>94</v>
      </c>
      <c r="B39" s="158"/>
      <c r="C39" s="158"/>
      <c r="D39" s="158"/>
      <c r="E39" s="158"/>
      <c r="F39" s="158"/>
      <c r="G39" s="158"/>
      <c r="K39" s="157" t="s">
        <v>7</v>
      </c>
      <c r="L39" s="157"/>
      <c r="M39" s="157"/>
    </row>
    <row r="40" spans="1:13" s="2" customFormat="1" ht="30.05" customHeight="1" x14ac:dyDescent="0.5">
      <c r="A40" s="17"/>
      <c r="B40" s="17"/>
      <c r="C40" s="17"/>
      <c r="D40" s="17"/>
      <c r="E40" s="17"/>
      <c r="F40" s="17"/>
      <c r="G40" s="17"/>
      <c r="H40" s="17"/>
      <c r="I40" s="17"/>
      <c r="K40" s="156" t="s">
        <v>19</v>
      </c>
      <c r="L40" s="156"/>
      <c r="M40" s="156"/>
    </row>
    <row r="41" spans="1:13" s="2" customFormat="1" ht="28.1" customHeight="1" x14ac:dyDescent="0.35">
      <c r="B41" s="18"/>
      <c r="C41" s="18"/>
      <c r="D41" s="18"/>
      <c r="F41" s="18"/>
    </row>
    <row r="59" spans="6:6" x14ac:dyDescent="0.4">
      <c r="F59" s="3">
        <f>10000000/1.21</f>
        <v>8264462.8099173559</v>
      </c>
    </row>
  </sheetData>
  <mergeCells count="25">
    <mergeCell ref="A1:M1"/>
    <mergeCell ref="A3:M3"/>
    <mergeCell ref="A2:M2"/>
    <mergeCell ref="K11:M11"/>
    <mergeCell ref="B13:M13"/>
    <mergeCell ref="B5:M5"/>
    <mergeCell ref="B7:M7"/>
    <mergeCell ref="B9:M9"/>
    <mergeCell ref="B11:E11"/>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zoomScale="70" zoomScaleNormal="70" workbookViewId="0">
      <selection activeCell="B8" sqref="B8:F8"/>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49.05" customHeight="1" x14ac:dyDescent="0.45">
      <c r="A1" s="187" t="str">
        <f>'Krycí list nabídky'!A1:M1</f>
        <v>Sady Bratří Čapků – revitalizace předprostoru ZŠ Kladská a části parku na pozemcích                                                          parc. č. 2817/1, 2818, 2819/1, 4163, k. ú. Vinohrady, Praha 2</v>
      </c>
      <c r="B1" s="187"/>
      <c r="C1" s="187"/>
      <c r="D1" s="187"/>
      <c r="E1" s="187"/>
      <c r="F1" s="187"/>
      <c r="G1" s="187"/>
      <c r="H1" s="40"/>
      <c r="I1" s="40"/>
      <c r="J1" s="33"/>
      <c r="K1" s="33"/>
      <c r="L1" s="33"/>
    </row>
    <row r="2" spans="1:12" ht="23.25" customHeight="1" x14ac:dyDescent="0.45">
      <c r="A2" s="188" t="s">
        <v>16</v>
      </c>
      <c r="B2" s="188"/>
      <c r="C2" s="188"/>
      <c r="D2" s="188"/>
      <c r="E2" s="188"/>
      <c r="F2" s="188"/>
      <c r="G2" s="188"/>
      <c r="H2" s="41"/>
      <c r="I2" s="41"/>
    </row>
    <row r="3" spans="1:12" ht="30.75" customHeight="1" x14ac:dyDescent="0.45">
      <c r="A3" s="189" t="s">
        <v>44</v>
      </c>
      <c r="B3" s="189"/>
      <c r="C3" s="189"/>
      <c r="D3" s="189"/>
      <c r="E3" s="189"/>
      <c r="F3" s="189"/>
      <c r="G3" s="189"/>
      <c r="H3" s="33"/>
      <c r="I3" s="33"/>
    </row>
    <row r="4" spans="1:12" ht="32.200000000000003" customHeight="1" x14ac:dyDescent="0.45">
      <c r="A4" s="190" t="s">
        <v>53</v>
      </c>
      <c r="B4" s="190"/>
      <c r="C4" s="190"/>
      <c r="D4" s="190"/>
      <c r="E4" s="190"/>
      <c r="F4" s="190"/>
      <c r="G4" s="190"/>
    </row>
    <row r="5" spans="1:12" ht="16.5" customHeight="1" x14ac:dyDescent="0.45">
      <c r="A5" s="191" t="s">
        <v>57</v>
      </c>
      <c r="B5" s="191"/>
      <c r="C5" s="191"/>
      <c r="D5" s="191"/>
      <c r="E5" s="191"/>
      <c r="F5" s="191"/>
      <c r="G5" s="191"/>
    </row>
    <row r="6" spans="1:12" ht="16.5" customHeight="1" x14ac:dyDescent="0.45">
      <c r="A6" s="192" t="s">
        <v>87</v>
      </c>
      <c r="B6" s="192"/>
      <c r="C6" s="192"/>
      <c r="D6" s="192"/>
      <c r="E6" s="192"/>
      <c r="F6" s="192"/>
      <c r="G6" s="192"/>
    </row>
    <row r="7" spans="1:12" s="36" customFormat="1" ht="35.15" customHeight="1" thickBot="1" x14ac:dyDescent="0.5">
      <c r="A7" s="186" t="s">
        <v>18</v>
      </c>
      <c r="B7" s="186"/>
      <c r="C7" s="186"/>
      <c r="D7" s="23"/>
      <c r="E7" s="23"/>
      <c r="F7" s="23"/>
      <c r="G7" s="23"/>
      <c r="H7" s="23"/>
      <c r="I7" s="23"/>
    </row>
    <row r="8" spans="1:12" s="36" customFormat="1" ht="28.1" customHeight="1" thickBot="1" x14ac:dyDescent="0.5">
      <c r="A8" s="23"/>
      <c r="B8" s="194" t="str">
        <f>'Krycí list nabídky'!B5:M5</f>
        <v xml:space="preserve">Název nebo obchodní firma </v>
      </c>
      <c r="C8" s="195"/>
      <c r="D8" s="195"/>
      <c r="E8" s="195"/>
      <c r="F8" s="196"/>
      <c r="G8" s="27"/>
      <c r="H8" s="27"/>
      <c r="I8" s="27"/>
    </row>
    <row r="9" spans="1:12" ht="13.85" thickBot="1" x14ac:dyDescent="0.5">
      <c r="B9" s="35"/>
      <c r="C9" s="35"/>
      <c r="D9" s="35"/>
      <c r="E9" s="35"/>
      <c r="F9" s="35"/>
      <c r="G9" s="35"/>
    </row>
    <row r="10" spans="1:12" ht="61.95" x14ac:dyDescent="0.45">
      <c r="A10" s="197" t="s">
        <v>45</v>
      </c>
      <c r="B10" s="199" t="s">
        <v>46</v>
      </c>
      <c r="C10" s="199"/>
      <c r="D10" s="199"/>
      <c r="E10" s="43" t="s">
        <v>47</v>
      </c>
      <c r="F10" s="43" t="s">
        <v>48</v>
      </c>
      <c r="G10" s="200" t="s">
        <v>49</v>
      </c>
      <c r="H10" s="36"/>
      <c r="I10" s="36"/>
    </row>
    <row r="11" spans="1:12" ht="32.200000000000003" customHeight="1" thickBot="1" x14ac:dyDescent="0.5">
      <c r="A11" s="198"/>
      <c r="B11" s="44" t="s">
        <v>42</v>
      </c>
      <c r="C11" s="44" t="s">
        <v>50</v>
      </c>
      <c r="D11" s="44" t="s">
        <v>58</v>
      </c>
      <c r="E11" s="44" t="s">
        <v>51</v>
      </c>
      <c r="F11" s="44" t="s">
        <v>52</v>
      </c>
      <c r="G11" s="201"/>
      <c r="H11" s="36"/>
      <c r="I11" s="36"/>
    </row>
    <row r="12" spans="1:12" ht="35.15" customHeight="1" thickTop="1" x14ac:dyDescent="0.45">
      <c r="A12" s="37">
        <v>1</v>
      </c>
      <c r="B12" s="87"/>
      <c r="C12" s="87"/>
      <c r="D12" s="88"/>
      <c r="E12" s="88"/>
      <c r="F12" s="88"/>
      <c r="G12" s="114"/>
    </row>
    <row r="13" spans="1:12" ht="35.15" customHeight="1" x14ac:dyDescent="0.45">
      <c r="A13" s="38">
        <v>2</v>
      </c>
      <c r="B13" s="89"/>
      <c r="C13" s="89"/>
      <c r="D13" s="90"/>
      <c r="E13" s="90"/>
      <c r="F13" s="90"/>
      <c r="G13" s="91"/>
    </row>
    <row r="14" spans="1:12" ht="35.15" customHeight="1" x14ac:dyDescent="0.45">
      <c r="A14" s="38">
        <v>3</v>
      </c>
      <c r="B14" s="89"/>
      <c r="C14" s="89"/>
      <c r="D14" s="90"/>
      <c r="E14" s="90"/>
      <c r="F14" s="90"/>
      <c r="G14" s="91"/>
    </row>
    <row r="15" spans="1:12" ht="35.15" customHeight="1" x14ac:dyDescent="0.45">
      <c r="A15" s="38">
        <v>4</v>
      </c>
      <c r="B15" s="89"/>
      <c r="C15" s="89"/>
      <c r="D15" s="90"/>
      <c r="E15" s="90"/>
      <c r="F15" s="90"/>
      <c r="G15" s="91"/>
    </row>
    <row r="16" spans="1:12" ht="35.15" customHeight="1" x14ac:dyDescent="0.45">
      <c r="A16" s="38">
        <v>5</v>
      </c>
      <c r="B16" s="89"/>
      <c r="C16" s="89"/>
      <c r="D16" s="90"/>
      <c r="E16" s="90"/>
      <c r="F16" s="90"/>
      <c r="G16" s="91"/>
    </row>
    <row r="17" spans="1:9" ht="35.15" customHeight="1" x14ac:dyDescent="0.45">
      <c r="A17" s="38">
        <v>6</v>
      </c>
      <c r="B17" s="89"/>
      <c r="C17" s="89"/>
      <c r="D17" s="90"/>
      <c r="E17" s="90"/>
      <c r="F17" s="90"/>
      <c r="G17" s="91"/>
    </row>
    <row r="18" spans="1:9" ht="35.15" customHeight="1" x14ac:dyDescent="0.45">
      <c r="A18" s="38">
        <v>7</v>
      </c>
      <c r="B18" s="89"/>
      <c r="C18" s="89"/>
      <c r="D18" s="90"/>
      <c r="E18" s="90"/>
      <c r="F18" s="90"/>
      <c r="G18" s="91"/>
    </row>
    <row r="19" spans="1:9" ht="35.15" customHeight="1" x14ac:dyDescent="0.45">
      <c r="A19" s="38">
        <v>8</v>
      </c>
      <c r="B19" s="89"/>
      <c r="C19" s="89"/>
      <c r="D19" s="90"/>
      <c r="E19" s="90"/>
      <c r="F19" s="90"/>
      <c r="G19" s="91"/>
    </row>
    <row r="20" spans="1:9" ht="35.15" customHeight="1" x14ac:dyDescent="0.45">
      <c r="A20" s="38">
        <v>9</v>
      </c>
      <c r="B20" s="78"/>
      <c r="C20" s="78"/>
      <c r="D20" s="79"/>
      <c r="E20" s="79"/>
      <c r="F20" s="79"/>
      <c r="G20" s="80"/>
    </row>
    <row r="21" spans="1:9" ht="35.15" customHeight="1" thickBot="1" x14ac:dyDescent="0.5">
      <c r="A21" s="39">
        <v>10</v>
      </c>
      <c r="B21" s="81"/>
      <c r="C21" s="81"/>
      <c r="D21" s="82"/>
      <c r="E21" s="82"/>
      <c r="F21" s="82"/>
      <c r="G21" s="83"/>
    </row>
    <row r="23" spans="1:9" x14ac:dyDescent="0.45">
      <c r="A23" s="47" t="s">
        <v>4</v>
      </c>
    </row>
    <row r="24" spans="1:9" s="22" customFormat="1" ht="16.8" customHeight="1" x14ac:dyDescent="0.45">
      <c r="A24" s="92"/>
      <c r="B24" s="203" t="s">
        <v>55</v>
      </c>
      <c r="C24" s="204"/>
      <c r="G24" s="42"/>
      <c r="H24" s="42"/>
      <c r="I24" s="42"/>
    </row>
    <row r="25" spans="1:9" s="22" customFormat="1" ht="25.8" customHeight="1" x14ac:dyDescent="0.45">
      <c r="A25" s="202" t="s">
        <v>23</v>
      </c>
      <c r="B25" s="202"/>
      <c r="C25" s="202"/>
      <c r="D25" s="202"/>
      <c r="E25" s="202"/>
      <c r="F25" s="202"/>
      <c r="G25" s="202"/>
    </row>
    <row r="26" spans="1:9" s="22" customFormat="1" ht="31.05" customHeight="1" x14ac:dyDescent="0.45">
      <c r="A26" s="202"/>
      <c r="B26" s="202"/>
      <c r="C26" s="202"/>
      <c r="D26" s="202"/>
      <c r="E26" s="202"/>
      <c r="F26" s="202"/>
      <c r="G26" s="202"/>
    </row>
    <row r="27" spans="1:9" s="22" customFormat="1" ht="14.2" customHeight="1" x14ac:dyDescent="0.45">
      <c r="A27" s="24"/>
    </row>
    <row r="28" spans="1:9" s="22" customFormat="1" ht="40.049999999999997" customHeight="1" x14ac:dyDescent="0.4">
      <c r="A28" s="193" t="str">
        <f>'Krycí list nabídky'!A39:G39</f>
        <v>V ……………………...………… dne ……………..………….. 2025</v>
      </c>
      <c r="B28" s="193"/>
      <c r="C28" s="45"/>
      <c r="D28" s="21"/>
      <c r="E28" s="21"/>
      <c r="G28" s="93"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28:B28"/>
    <mergeCell ref="B8:F8"/>
    <mergeCell ref="A10:A11"/>
    <mergeCell ref="B10:D10"/>
    <mergeCell ref="G10:G11"/>
    <mergeCell ref="A25:G26"/>
    <mergeCell ref="B24:C24"/>
    <mergeCell ref="A7:C7"/>
    <mergeCell ref="A1:G1"/>
    <mergeCell ref="A2:G2"/>
    <mergeCell ref="A3:G3"/>
    <mergeCell ref="A4:G4"/>
    <mergeCell ref="A5:G5"/>
    <mergeCell ref="A6:G6"/>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A12E7-02B4-4739-B9C6-4D4024855A85}">
  <sheetPr>
    <pageSetUpPr fitToPage="1"/>
  </sheetPr>
  <dimension ref="A1:I39"/>
  <sheetViews>
    <sheetView zoomScale="80" zoomScaleNormal="80" workbookViewId="0">
      <selection activeCell="B6" sqref="B6:D6"/>
    </sheetView>
  </sheetViews>
  <sheetFormatPr defaultColWidth="8.83984375" defaultRowHeight="11.55" x14ac:dyDescent="0.45"/>
  <cols>
    <col min="1" max="1" width="3.15625" style="127" customWidth="1"/>
    <col min="2" max="2" width="29.26171875" style="127" customWidth="1"/>
    <col min="3" max="4" width="61.9453125" style="127" customWidth="1"/>
    <col min="5" max="5" width="18.15625" style="127" customWidth="1"/>
    <col min="6" max="16384" width="8.83984375" style="127"/>
  </cols>
  <sheetData>
    <row r="1" spans="1:9" ht="48.4" customHeight="1" x14ac:dyDescent="0.45">
      <c r="A1" s="208" t="str">
        <f>'Krycí list nabídky'!A1:M1</f>
        <v>Sady Bratří Čapků – revitalizace předprostoru ZŠ Kladská a části parku na pozemcích                                                          parc. č. 2817/1, 2818, 2819/1, 4163, k. ú. Vinohrady, Praha 2</v>
      </c>
      <c r="B1" s="208"/>
      <c r="C1" s="208"/>
      <c r="D1" s="208"/>
      <c r="E1" s="126"/>
    </row>
    <row r="2" spans="1:9" ht="26.45" customHeight="1" x14ac:dyDescent="0.45">
      <c r="A2" s="188" t="s">
        <v>17</v>
      </c>
      <c r="B2" s="188"/>
      <c r="C2" s="188"/>
      <c r="D2" s="188"/>
      <c r="E2" s="126"/>
    </row>
    <row r="3" spans="1:9" ht="29.1" customHeight="1" x14ac:dyDescent="0.45">
      <c r="A3" s="209" t="s">
        <v>103</v>
      </c>
      <c r="B3" s="209"/>
      <c r="C3" s="209"/>
      <c r="D3" s="209"/>
      <c r="E3" s="128"/>
    </row>
    <row r="4" spans="1:9" ht="21.05" customHeight="1" x14ac:dyDescent="0.45">
      <c r="A4" s="210" t="s">
        <v>104</v>
      </c>
      <c r="B4" s="210"/>
      <c r="C4" s="210"/>
      <c r="D4" s="210"/>
      <c r="E4" s="128"/>
    </row>
    <row r="5" spans="1:9" ht="22.05" customHeight="1" thickBot="1" x14ac:dyDescent="0.5">
      <c r="A5" s="129"/>
      <c r="B5" s="186" t="s">
        <v>18</v>
      </c>
      <c r="C5" s="186"/>
      <c r="D5" s="23"/>
      <c r="E5" s="23"/>
      <c r="F5" s="23"/>
      <c r="G5" s="23"/>
      <c r="H5" s="23"/>
      <c r="I5" s="23"/>
    </row>
    <row r="6" spans="1:9" ht="32.200000000000003" customHeight="1" thickBot="1" x14ac:dyDescent="0.5">
      <c r="A6" s="129"/>
      <c r="B6" s="205" t="str">
        <f>'[3]Krycí list nabídky'!B5:M5</f>
        <v xml:space="preserve">Název nebo obchodní firma </v>
      </c>
      <c r="C6" s="206"/>
      <c r="D6" s="207"/>
      <c r="E6" s="27"/>
      <c r="F6" s="27"/>
      <c r="G6" s="27"/>
      <c r="H6" s="27"/>
      <c r="I6" s="27"/>
    </row>
    <row r="7" spans="1:9" ht="11.85" thickBot="1" x14ac:dyDescent="0.5">
      <c r="A7" s="128"/>
      <c r="B7" s="128"/>
      <c r="C7" s="128"/>
      <c r="D7" s="128"/>
    </row>
    <row r="8" spans="1:9" ht="30.6" customHeight="1" x14ac:dyDescent="0.45">
      <c r="A8" s="128"/>
      <c r="B8" s="211" t="s">
        <v>105</v>
      </c>
      <c r="C8" s="130" t="s">
        <v>106</v>
      </c>
      <c r="D8" s="131" t="s">
        <v>107</v>
      </c>
    </row>
    <row r="9" spans="1:9" ht="49.05" customHeight="1" thickBot="1" x14ac:dyDescent="0.5">
      <c r="A9" s="132"/>
      <c r="B9" s="212"/>
      <c r="C9" s="133"/>
      <c r="D9" s="134" t="s">
        <v>108</v>
      </c>
    </row>
    <row r="10" spans="1:9" ht="49.2" customHeight="1" thickTop="1" x14ac:dyDescent="0.45">
      <c r="A10" s="132"/>
      <c r="B10" s="135">
        <v>2022</v>
      </c>
      <c r="C10" s="136" t="s">
        <v>111</v>
      </c>
      <c r="D10" s="137"/>
    </row>
    <row r="11" spans="1:9" ht="49.2" customHeight="1" x14ac:dyDescent="0.45">
      <c r="A11" s="132"/>
      <c r="B11" s="138">
        <v>2023</v>
      </c>
      <c r="C11" s="139" t="s">
        <v>111</v>
      </c>
      <c r="D11" s="140"/>
    </row>
    <row r="12" spans="1:9" ht="49.2" customHeight="1" thickBot="1" x14ac:dyDescent="0.5">
      <c r="A12" s="132"/>
      <c r="B12" s="141">
        <v>2024</v>
      </c>
      <c r="C12" s="142" t="s">
        <v>111</v>
      </c>
      <c r="D12" s="143"/>
    </row>
    <row r="13" spans="1:9" x14ac:dyDescent="0.45">
      <c r="A13" s="132"/>
      <c r="B13" s="132"/>
      <c r="C13" s="132"/>
      <c r="D13" s="132"/>
    </row>
    <row r="14" spans="1:9" ht="18" customHeight="1" x14ac:dyDescent="0.45">
      <c r="A14" s="132"/>
      <c r="B14" s="47" t="s">
        <v>4</v>
      </c>
      <c r="C14" s="132"/>
      <c r="D14" s="132"/>
    </row>
    <row r="15" spans="1:9" ht="16" customHeight="1" x14ac:dyDescent="0.45">
      <c r="A15" s="132"/>
      <c r="B15" s="92"/>
      <c r="C15" s="213" t="s">
        <v>25</v>
      </c>
      <c r="D15" s="214"/>
    </row>
    <row r="16" spans="1:9" ht="9.6" customHeight="1" x14ac:dyDescent="0.45">
      <c r="A16" s="215"/>
      <c r="B16" s="215"/>
    </row>
    <row r="17" spans="1:8" ht="58.05" customHeight="1" x14ac:dyDescent="0.45">
      <c r="A17" s="202" t="s">
        <v>23</v>
      </c>
      <c r="B17" s="202"/>
      <c r="C17" s="202"/>
      <c r="D17" s="202"/>
      <c r="E17" s="26"/>
      <c r="F17" s="26"/>
      <c r="G17" s="26"/>
      <c r="H17" s="26"/>
    </row>
    <row r="18" spans="1:8" ht="6" customHeight="1" x14ac:dyDescent="0.45">
      <c r="A18" s="144"/>
      <c r="B18" s="144"/>
      <c r="C18" s="144"/>
      <c r="D18" s="144"/>
      <c r="E18" s="26"/>
      <c r="F18" s="26"/>
      <c r="G18" s="26"/>
      <c r="H18" s="26"/>
    </row>
    <row r="19" spans="1:8" ht="25" customHeight="1" x14ac:dyDescent="0.5">
      <c r="A19" s="144"/>
      <c r="B19" s="216" t="s">
        <v>109</v>
      </c>
      <c r="C19" s="216"/>
      <c r="D19" s="125" t="s">
        <v>110</v>
      </c>
      <c r="E19" s="145"/>
      <c r="F19" s="26"/>
      <c r="G19" s="26"/>
      <c r="H19" s="26"/>
    </row>
    <row r="20" spans="1:8" s="146" customFormat="1" ht="43" customHeight="1" x14ac:dyDescent="0.45">
      <c r="D20" s="147" t="s">
        <v>19</v>
      </c>
      <c r="E20" s="148"/>
    </row>
    <row r="21" spans="1:8" ht="12.05" customHeight="1" x14ac:dyDescent="0.45">
      <c r="D21" s="148"/>
    </row>
    <row r="39" spans="4:4" x14ac:dyDescent="0.45">
      <c r="D39" s="149"/>
    </row>
  </sheetData>
  <mergeCells count="11">
    <mergeCell ref="B8:B9"/>
    <mergeCell ref="C15:D15"/>
    <mergeCell ref="A16:B16"/>
    <mergeCell ref="A17:D17"/>
    <mergeCell ref="B19:C19"/>
    <mergeCell ref="B6:D6"/>
    <mergeCell ref="A1:D1"/>
    <mergeCell ref="A2:D2"/>
    <mergeCell ref="A3:D3"/>
    <mergeCell ref="A4:D4"/>
    <mergeCell ref="B5:C5"/>
  </mergeCells>
  <pageMargins left="0.7" right="0.7" top="0.78740157499999996" bottom="0.78740157499999996" header="0.3" footer="0.3"/>
  <pageSetup paperSize="9" scale="81"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7"/>
  <sheetViews>
    <sheetView topLeftCell="A4" zoomScale="75" zoomScaleNormal="75" workbookViewId="0">
      <selection activeCell="B6" sqref="B6:L6"/>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2.05078125" style="21" customWidth="1"/>
    <col min="11" max="11" width="14.20703125" style="21" customWidth="1"/>
    <col min="12" max="12" width="19.20703125" style="21" customWidth="1"/>
    <col min="13" max="13" width="10" style="21" customWidth="1"/>
    <col min="14" max="16384" width="8.83984375" style="21"/>
  </cols>
  <sheetData>
    <row r="1" spans="1:13" ht="55.9" customHeight="1" x14ac:dyDescent="0.4">
      <c r="A1" s="187" t="str">
        <f>'Krycí list nabídky'!A1:M1</f>
        <v>Sady Bratří Čapků – revitalizace předprostoru ZŠ Kladská a části parku na pozemcích                                                          parc. č. 2817/1, 2818, 2819/1, 4163, k. ú. Vinohrady, Praha 2</v>
      </c>
      <c r="B1" s="187"/>
      <c r="C1" s="187"/>
      <c r="D1" s="187"/>
      <c r="E1" s="187"/>
      <c r="F1" s="187"/>
      <c r="G1" s="187"/>
      <c r="H1" s="187"/>
      <c r="I1" s="187"/>
      <c r="J1" s="187"/>
      <c r="K1" s="187"/>
      <c r="L1" s="187"/>
      <c r="M1" s="187"/>
    </row>
    <row r="2" spans="1:13" ht="31.05" customHeight="1" x14ac:dyDescent="0.4">
      <c r="B2" s="188" t="s">
        <v>60</v>
      </c>
      <c r="C2" s="188"/>
      <c r="D2" s="188"/>
      <c r="E2" s="188"/>
      <c r="F2" s="188"/>
      <c r="G2" s="188"/>
      <c r="H2" s="188"/>
      <c r="I2" s="188"/>
      <c r="J2" s="188"/>
      <c r="K2" s="188"/>
      <c r="L2" s="188"/>
    </row>
    <row r="3" spans="1:13" s="22" customFormat="1" ht="31.05" customHeight="1" x14ac:dyDescent="0.45">
      <c r="B3" s="189" t="s">
        <v>9</v>
      </c>
      <c r="C3" s="189"/>
      <c r="D3" s="189"/>
      <c r="E3" s="189"/>
      <c r="F3" s="189"/>
      <c r="G3" s="189"/>
      <c r="H3" s="189"/>
      <c r="I3" s="189"/>
      <c r="J3" s="189"/>
      <c r="K3" s="189"/>
      <c r="L3" s="189"/>
    </row>
    <row r="4" spans="1:13" s="22" customFormat="1" ht="26.15" customHeight="1" x14ac:dyDescent="0.45">
      <c r="B4" s="190" t="s">
        <v>78</v>
      </c>
      <c r="C4" s="190"/>
      <c r="D4" s="190"/>
      <c r="E4" s="190"/>
      <c r="F4" s="190"/>
      <c r="G4" s="190"/>
      <c r="H4" s="190"/>
      <c r="I4" s="190"/>
      <c r="J4" s="190"/>
      <c r="K4" s="190"/>
      <c r="L4" s="190"/>
    </row>
    <row r="5" spans="1:13" s="22" customFormat="1" ht="34.15" customHeight="1" thickBot="1" x14ac:dyDescent="0.5">
      <c r="B5" s="186" t="s">
        <v>18</v>
      </c>
      <c r="C5" s="186"/>
      <c r="D5" s="186"/>
      <c r="E5" s="23"/>
      <c r="F5" s="23"/>
      <c r="G5" s="23"/>
      <c r="H5" s="23"/>
      <c r="I5" s="23"/>
      <c r="J5" s="23"/>
      <c r="K5" s="23"/>
      <c r="L5" s="23"/>
    </row>
    <row r="6" spans="1:13" s="22" customFormat="1" ht="38.1" customHeight="1" thickBot="1" x14ac:dyDescent="0.5">
      <c r="B6" s="194" t="str">
        <f>'Krycí list nabídky'!B5:M5</f>
        <v xml:space="preserve">Název nebo obchodní firma </v>
      </c>
      <c r="C6" s="195"/>
      <c r="D6" s="195"/>
      <c r="E6" s="195"/>
      <c r="F6" s="195"/>
      <c r="G6" s="195"/>
      <c r="H6" s="195"/>
      <c r="I6" s="195"/>
      <c r="J6" s="195"/>
      <c r="K6" s="195"/>
      <c r="L6" s="196"/>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271"/>
      <c r="C8" s="271"/>
      <c r="D8" s="271"/>
      <c r="E8" s="271"/>
      <c r="F8" s="271"/>
      <c r="G8" s="271"/>
      <c r="H8" s="271"/>
      <c r="I8" s="271"/>
      <c r="J8" s="271"/>
      <c r="K8" s="271"/>
      <c r="L8" s="271"/>
      <c r="M8" s="271"/>
    </row>
    <row r="9" spans="1:13" s="22" customFormat="1" ht="36" customHeight="1" x14ac:dyDescent="0.45">
      <c r="A9" s="250" t="s">
        <v>79</v>
      </c>
      <c r="B9" s="253" t="s">
        <v>10</v>
      </c>
      <c r="C9" s="248" t="s">
        <v>71</v>
      </c>
      <c r="D9" s="248" t="s">
        <v>72</v>
      </c>
      <c r="E9" s="256" t="s">
        <v>11</v>
      </c>
      <c r="F9" s="248" t="s">
        <v>12</v>
      </c>
      <c r="G9" s="248"/>
      <c r="H9" s="248" t="s">
        <v>73</v>
      </c>
      <c r="I9" s="248"/>
      <c r="J9" s="222" t="s">
        <v>89</v>
      </c>
      <c r="K9" s="223" t="s">
        <v>115</v>
      </c>
      <c r="L9" s="222" t="s">
        <v>90</v>
      </c>
      <c r="M9" s="67" t="s">
        <v>74</v>
      </c>
    </row>
    <row r="10" spans="1:13" s="22" customFormat="1" ht="47.55" customHeight="1" thickBot="1" x14ac:dyDescent="0.5">
      <c r="A10" s="251"/>
      <c r="B10" s="254"/>
      <c r="C10" s="255"/>
      <c r="D10" s="255"/>
      <c r="E10" s="257"/>
      <c r="F10" s="74" t="s">
        <v>13</v>
      </c>
      <c r="G10" s="74" t="s">
        <v>14</v>
      </c>
      <c r="H10" s="74" t="s">
        <v>15</v>
      </c>
      <c r="I10" s="74" t="s">
        <v>75</v>
      </c>
      <c r="J10" s="224"/>
      <c r="K10" s="225"/>
      <c r="L10" s="249"/>
      <c r="M10" s="68" t="s">
        <v>76</v>
      </c>
    </row>
    <row r="11" spans="1:13" s="22" customFormat="1" ht="55.9" customHeight="1" thickBot="1" x14ac:dyDescent="0.5">
      <c r="A11" s="251"/>
      <c r="B11" s="258" t="s">
        <v>114</v>
      </c>
      <c r="C11" s="259"/>
      <c r="D11" s="259"/>
      <c r="E11" s="259"/>
      <c r="F11" s="259"/>
      <c r="G11" s="259"/>
      <c r="H11" s="259"/>
      <c r="I11" s="259"/>
      <c r="J11" s="259"/>
      <c r="K11" s="259"/>
      <c r="L11" s="259"/>
      <c r="M11" s="260"/>
    </row>
    <row r="12" spans="1:13" s="22" customFormat="1" ht="26.65" customHeight="1" thickBot="1" x14ac:dyDescent="0.5">
      <c r="A12" s="251"/>
      <c r="B12" s="261">
        <v>1</v>
      </c>
      <c r="C12" s="263"/>
      <c r="D12" s="263"/>
      <c r="E12" s="102"/>
      <c r="F12" s="265"/>
      <c r="G12" s="265"/>
      <c r="H12" s="263"/>
      <c r="I12" s="263"/>
      <c r="J12" s="272"/>
      <c r="K12" s="272"/>
      <c r="L12" s="266"/>
      <c r="M12" s="245"/>
    </row>
    <row r="13" spans="1:13" s="22" customFormat="1" ht="26.65" customHeight="1" thickBot="1" x14ac:dyDescent="0.5">
      <c r="A13" s="251"/>
      <c r="B13" s="262"/>
      <c r="C13" s="264"/>
      <c r="D13" s="264"/>
      <c r="E13" s="103"/>
      <c r="F13" s="103"/>
      <c r="G13" s="104"/>
      <c r="H13" s="264"/>
      <c r="I13" s="264"/>
      <c r="J13" s="273"/>
      <c r="K13" s="273"/>
      <c r="L13" s="267"/>
      <c r="M13" s="268"/>
    </row>
    <row r="14" spans="1:13" s="22" customFormat="1" ht="26.65" customHeight="1" x14ac:dyDescent="0.45">
      <c r="A14" s="251"/>
      <c r="B14" s="269">
        <v>2</v>
      </c>
      <c r="C14" s="242"/>
      <c r="D14" s="242"/>
      <c r="E14" s="105"/>
      <c r="F14" s="246"/>
      <c r="G14" s="247"/>
      <c r="H14" s="242"/>
      <c r="I14" s="242"/>
      <c r="J14" s="272"/>
      <c r="K14" s="272"/>
      <c r="L14" s="242"/>
      <c r="M14" s="244"/>
    </row>
    <row r="15" spans="1:13" s="22" customFormat="1" ht="26.65" customHeight="1" thickBot="1" x14ac:dyDescent="0.5">
      <c r="A15" s="251"/>
      <c r="B15" s="270"/>
      <c r="C15" s="243"/>
      <c r="D15" s="243"/>
      <c r="E15" s="106"/>
      <c r="F15" s="106"/>
      <c r="G15" s="107"/>
      <c r="H15" s="243"/>
      <c r="I15" s="243"/>
      <c r="J15" s="273"/>
      <c r="K15" s="273"/>
      <c r="L15" s="243"/>
      <c r="M15" s="245"/>
    </row>
    <row r="16" spans="1:13" s="22" customFormat="1" ht="26.65" customHeight="1" x14ac:dyDescent="0.45">
      <c r="A16" s="251"/>
      <c r="B16" s="238">
        <v>3</v>
      </c>
      <c r="C16" s="234"/>
      <c r="D16" s="234"/>
      <c r="E16" s="73"/>
      <c r="F16" s="240"/>
      <c r="G16" s="241"/>
      <c r="H16" s="234"/>
      <c r="I16" s="234"/>
      <c r="J16" s="274"/>
      <c r="K16" s="274"/>
      <c r="L16" s="234"/>
      <c r="M16" s="236"/>
    </row>
    <row r="17" spans="1:13" s="22" customFormat="1" ht="26.65" customHeight="1" thickBot="1" x14ac:dyDescent="0.5">
      <c r="A17" s="251"/>
      <c r="B17" s="239"/>
      <c r="C17" s="235"/>
      <c r="D17" s="235"/>
      <c r="E17" s="69"/>
      <c r="F17" s="69"/>
      <c r="G17" s="70"/>
      <c r="H17" s="235"/>
      <c r="I17" s="235"/>
      <c r="J17" s="275"/>
      <c r="K17" s="275"/>
      <c r="L17" s="235"/>
      <c r="M17" s="237"/>
    </row>
    <row r="18" spans="1:13" s="22" customFormat="1" ht="26.65" customHeight="1" x14ac:dyDescent="0.45">
      <c r="A18" s="251"/>
      <c r="B18" s="238">
        <v>4</v>
      </c>
      <c r="C18" s="234"/>
      <c r="D18" s="234"/>
      <c r="E18" s="73"/>
      <c r="F18" s="240"/>
      <c r="G18" s="241"/>
      <c r="H18" s="234"/>
      <c r="I18" s="234"/>
      <c r="J18" s="274"/>
      <c r="K18" s="274"/>
      <c r="L18" s="234"/>
      <c r="M18" s="236"/>
    </row>
    <row r="19" spans="1:13" s="22" customFormat="1" ht="26.65" customHeight="1" thickBot="1" x14ac:dyDescent="0.5">
      <c r="A19" s="251"/>
      <c r="B19" s="239"/>
      <c r="C19" s="235"/>
      <c r="D19" s="235"/>
      <c r="E19" s="69"/>
      <c r="F19" s="69"/>
      <c r="G19" s="70"/>
      <c r="H19" s="235"/>
      <c r="I19" s="235"/>
      <c r="J19" s="275"/>
      <c r="K19" s="275"/>
      <c r="L19" s="235"/>
      <c r="M19" s="237"/>
    </row>
    <row r="20" spans="1:13" s="22" customFormat="1" ht="26.65" customHeight="1" x14ac:dyDescent="0.45">
      <c r="A20" s="251"/>
      <c r="B20" s="238">
        <v>5</v>
      </c>
      <c r="C20" s="234"/>
      <c r="D20" s="234"/>
      <c r="E20" s="73"/>
      <c r="F20" s="240"/>
      <c r="G20" s="241"/>
      <c r="H20" s="234"/>
      <c r="I20" s="234"/>
      <c r="J20" s="274"/>
      <c r="K20" s="274"/>
      <c r="L20" s="234"/>
      <c r="M20" s="236"/>
    </row>
    <row r="21" spans="1:13" s="22" customFormat="1" ht="26.65" customHeight="1" thickBot="1" x14ac:dyDescent="0.5">
      <c r="A21" s="252"/>
      <c r="B21" s="239"/>
      <c r="C21" s="235"/>
      <c r="D21" s="235"/>
      <c r="E21" s="69"/>
      <c r="F21" s="69"/>
      <c r="G21" s="70"/>
      <c r="H21" s="235"/>
      <c r="I21" s="235"/>
      <c r="J21" s="275"/>
      <c r="K21" s="275"/>
      <c r="L21" s="235"/>
      <c r="M21" s="237"/>
    </row>
    <row r="22" spans="1:13" s="22" customFormat="1" ht="16" customHeight="1" x14ac:dyDescent="0.45">
      <c r="A22" s="76"/>
      <c r="B22" s="55"/>
      <c r="C22" s="4"/>
      <c r="D22" s="4"/>
      <c r="E22" s="4"/>
      <c r="F22" s="4"/>
      <c r="G22" s="4"/>
      <c r="H22" s="4"/>
      <c r="I22" s="4"/>
      <c r="J22" s="4"/>
      <c r="K22" s="4"/>
      <c r="L22" s="4"/>
      <c r="M22" s="4"/>
    </row>
    <row r="23" spans="1:13" s="22" customFormat="1" ht="52" customHeight="1" x14ac:dyDescent="0.45">
      <c r="A23" s="217" t="s">
        <v>80</v>
      </c>
      <c r="B23" s="217"/>
      <c r="C23" s="217"/>
      <c r="D23" s="217"/>
      <c r="E23" s="217"/>
      <c r="F23" s="217"/>
      <c r="G23" s="217"/>
      <c r="H23" s="217"/>
      <c r="I23" s="217"/>
      <c r="J23" s="217"/>
      <c r="K23" s="217"/>
      <c r="L23" s="217"/>
      <c r="M23" s="217"/>
    </row>
    <row r="24" spans="1:13" s="22" customFormat="1" ht="18.45" customHeight="1" x14ac:dyDescent="0.4">
      <c r="A24" s="75"/>
      <c r="B24" s="75"/>
      <c r="C24" s="75"/>
      <c r="D24" s="75"/>
      <c r="E24" s="75"/>
      <c r="F24" s="75"/>
      <c r="G24" s="75"/>
      <c r="H24" s="75"/>
      <c r="I24" s="75"/>
      <c r="J24" s="75"/>
      <c r="K24" s="75"/>
      <c r="L24" s="75"/>
      <c r="M24" s="71"/>
    </row>
    <row r="25" spans="1:13" s="22" customFormat="1" ht="15" customHeight="1" x14ac:dyDescent="0.4">
      <c r="B25" s="71"/>
      <c r="C25" s="108" t="s">
        <v>95</v>
      </c>
      <c r="D25" s="71"/>
      <c r="E25" s="71"/>
      <c r="F25" s="71"/>
      <c r="G25" s="71"/>
      <c r="H25" s="218"/>
      <c r="I25" s="218"/>
      <c r="J25" s="218"/>
      <c r="K25" s="218"/>
      <c r="L25" s="218"/>
      <c r="M25" s="218"/>
    </row>
    <row r="26" spans="1:13" s="22" customFormat="1" ht="22.55" customHeight="1" thickBot="1" x14ac:dyDescent="0.45">
      <c r="B26" s="71"/>
      <c r="C26" s="71"/>
      <c r="D26" s="71"/>
      <c r="E26" s="71"/>
      <c r="F26" s="71"/>
      <c r="G26" s="71"/>
      <c r="H26" s="219" t="s">
        <v>19</v>
      </c>
      <c r="I26" s="219"/>
      <c r="J26" s="219"/>
      <c r="K26" s="219"/>
      <c r="L26" s="219"/>
      <c r="M26" s="219"/>
    </row>
    <row r="27" spans="1:13" s="22" customFormat="1" ht="21.05" customHeight="1" thickBot="1" x14ac:dyDescent="0.45">
      <c r="A27" s="220"/>
      <c r="B27" s="221"/>
      <c r="C27" s="72" t="s">
        <v>77</v>
      </c>
      <c r="D27" s="71"/>
      <c r="E27" s="71"/>
      <c r="F27" s="71"/>
      <c r="G27" s="71"/>
      <c r="H27" s="219"/>
      <c r="I27" s="219"/>
      <c r="J27" s="219"/>
      <c r="K27" s="219"/>
      <c r="L27" s="219"/>
      <c r="M27" s="219"/>
    </row>
    <row r="28" spans="1:13" ht="53.6" customHeight="1" thickBot="1" x14ac:dyDescent="0.45"/>
    <row r="29" spans="1:13" s="22" customFormat="1" ht="36" customHeight="1" x14ac:dyDescent="0.45">
      <c r="A29" s="250" t="s">
        <v>88</v>
      </c>
      <c r="B29" s="253" t="s">
        <v>10</v>
      </c>
      <c r="C29" s="248" t="s">
        <v>71</v>
      </c>
      <c r="D29" s="248" t="s">
        <v>72</v>
      </c>
      <c r="E29" s="256" t="s">
        <v>11</v>
      </c>
      <c r="F29" s="248" t="s">
        <v>12</v>
      </c>
      <c r="G29" s="248"/>
      <c r="H29" s="248" t="s">
        <v>73</v>
      </c>
      <c r="I29" s="248"/>
      <c r="J29" s="222" t="s">
        <v>93</v>
      </c>
      <c r="K29" s="223"/>
      <c r="L29" s="222" t="s">
        <v>102</v>
      </c>
      <c r="M29" s="67" t="s">
        <v>74</v>
      </c>
    </row>
    <row r="30" spans="1:13" s="22" customFormat="1" ht="47.55" customHeight="1" thickBot="1" x14ac:dyDescent="0.5">
      <c r="A30" s="251"/>
      <c r="B30" s="254"/>
      <c r="C30" s="255"/>
      <c r="D30" s="255"/>
      <c r="E30" s="257"/>
      <c r="F30" s="74" t="s">
        <v>13</v>
      </c>
      <c r="G30" s="74" t="s">
        <v>14</v>
      </c>
      <c r="H30" s="74" t="s">
        <v>15</v>
      </c>
      <c r="I30" s="74" t="s">
        <v>75</v>
      </c>
      <c r="J30" s="224"/>
      <c r="K30" s="225"/>
      <c r="L30" s="249"/>
      <c r="M30" s="68" t="s">
        <v>76</v>
      </c>
    </row>
    <row r="31" spans="1:13" s="22" customFormat="1" ht="55.9" customHeight="1" thickBot="1" x14ac:dyDescent="0.5">
      <c r="A31" s="251"/>
      <c r="B31" s="258" t="s">
        <v>113</v>
      </c>
      <c r="C31" s="259"/>
      <c r="D31" s="259"/>
      <c r="E31" s="259"/>
      <c r="F31" s="259"/>
      <c r="G31" s="259"/>
      <c r="H31" s="259"/>
      <c r="I31" s="259"/>
      <c r="J31" s="259"/>
      <c r="K31" s="259"/>
      <c r="L31" s="259"/>
      <c r="M31" s="260"/>
    </row>
    <row r="32" spans="1:13" s="22" customFormat="1" ht="26.65" customHeight="1" thickBot="1" x14ac:dyDescent="0.5">
      <c r="A32" s="251"/>
      <c r="B32" s="261">
        <v>1</v>
      </c>
      <c r="C32" s="263"/>
      <c r="D32" s="263"/>
      <c r="E32" s="102"/>
      <c r="F32" s="265"/>
      <c r="G32" s="265"/>
      <c r="H32" s="263"/>
      <c r="I32" s="263"/>
      <c r="J32" s="226"/>
      <c r="K32" s="227"/>
      <c r="L32" s="266"/>
      <c r="M32" s="245"/>
    </row>
    <row r="33" spans="1:13" s="22" customFormat="1" ht="26.65" customHeight="1" thickBot="1" x14ac:dyDescent="0.5">
      <c r="A33" s="251"/>
      <c r="B33" s="262"/>
      <c r="C33" s="264"/>
      <c r="D33" s="264"/>
      <c r="E33" s="103"/>
      <c r="F33" s="103"/>
      <c r="G33" s="104"/>
      <c r="H33" s="264"/>
      <c r="I33" s="264"/>
      <c r="J33" s="228"/>
      <c r="K33" s="229"/>
      <c r="L33" s="267"/>
      <c r="M33" s="268"/>
    </row>
    <row r="34" spans="1:13" s="22" customFormat="1" ht="26.65" customHeight="1" x14ac:dyDescent="0.45">
      <c r="A34" s="251"/>
      <c r="B34" s="269">
        <v>2</v>
      </c>
      <c r="C34" s="242"/>
      <c r="D34" s="242"/>
      <c r="E34" s="105"/>
      <c r="F34" s="246"/>
      <c r="G34" s="247"/>
      <c r="H34" s="242"/>
      <c r="I34" s="242"/>
      <c r="J34" s="226"/>
      <c r="K34" s="227"/>
      <c r="L34" s="242"/>
      <c r="M34" s="244"/>
    </row>
    <row r="35" spans="1:13" s="22" customFormat="1" ht="26.65" customHeight="1" thickBot="1" x14ac:dyDescent="0.5">
      <c r="A35" s="251"/>
      <c r="B35" s="270"/>
      <c r="C35" s="243"/>
      <c r="D35" s="243"/>
      <c r="E35" s="106"/>
      <c r="F35" s="106"/>
      <c r="G35" s="107"/>
      <c r="H35" s="243"/>
      <c r="I35" s="243"/>
      <c r="J35" s="228"/>
      <c r="K35" s="229"/>
      <c r="L35" s="243"/>
      <c r="M35" s="245"/>
    </row>
    <row r="36" spans="1:13" s="22" customFormat="1" ht="26.65" customHeight="1" x14ac:dyDescent="0.45">
      <c r="A36" s="251"/>
      <c r="B36" s="238">
        <v>3</v>
      </c>
      <c r="C36" s="234"/>
      <c r="D36" s="234"/>
      <c r="E36" s="73"/>
      <c r="F36" s="240"/>
      <c r="G36" s="241"/>
      <c r="H36" s="234"/>
      <c r="I36" s="234"/>
      <c r="J36" s="230"/>
      <c r="K36" s="231"/>
      <c r="L36" s="234"/>
      <c r="M36" s="236"/>
    </row>
    <row r="37" spans="1:13" s="22" customFormat="1" ht="26.65" customHeight="1" thickBot="1" x14ac:dyDescent="0.5">
      <c r="A37" s="251"/>
      <c r="B37" s="239"/>
      <c r="C37" s="235"/>
      <c r="D37" s="235"/>
      <c r="E37" s="69"/>
      <c r="F37" s="69"/>
      <c r="G37" s="70"/>
      <c r="H37" s="235"/>
      <c r="I37" s="235"/>
      <c r="J37" s="232"/>
      <c r="K37" s="233"/>
      <c r="L37" s="235"/>
      <c r="M37" s="237"/>
    </row>
    <row r="38" spans="1:13" s="22" customFormat="1" ht="26.65" customHeight="1" x14ac:dyDescent="0.45">
      <c r="A38" s="251"/>
      <c r="B38" s="238">
        <v>4</v>
      </c>
      <c r="C38" s="234"/>
      <c r="D38" s="234"/>
      <c r="E38" s="73"/>
      <c r="F38" s="240"/>
      <c r="G38" s="241"/>
      <c r="H38" s="234"/>
      <c r="I38" s="234"/>
      <c r="J38" s="230"/>
      <c r="K38" s="231"/>
      <c r="L38" s="234"/>
      <c r="M38" s="236"/>
    </row>
    <row r="39" spans="1:13" s="22" customFormat="1" ht="26.65" customHeight="1" thickBot="1" x14ac:dyDescent="0.5">
      <c r="A39" s="251"/>
      <c r="B39" s="239"/>
      <c r="C39" s="235"/>
      <c r="D39" s="235"/>
      <c r="E39" s="69"/>
      <c r="F39" s="69"/>
      <c r="G39" s="70"/>
      <c r="H39" s="235"/>
      <c r="I39" s="235"/>
      <c r="J39" s="232"/>
      <c r="K39" s="233"/>
      <c r="L39" s="235"/>
      <c r="M39" s="237"/>
    </row>
    <row r="40" spans="1:13" s="22" customFormat="1" ht="26.65" customHeight="1" x14ac:dyDescent="0.45">
      <c r="A40" s="251"/>
      <c r="B40" s="238">
        <v>5</v>
      </c>
      <c r="C40" s="234"/>
      <c r="D40" s="234"/>
      <c r="E40" s="73"/>
      <c r="F40" s="240"/>
      <c r="G40" s="241"/>
      <c r="H40" s="234"/>
      <c r="I40" s="234"/>
      <c r="J40" s="230"/>
      <c r="K40" s="231"/>
      <c r="L40" s="234"/>
      <c r="M40" s="236"/>
    </row>
    <row r="41" spans="1:13" s="22" customFormat="1" ht="26.65" customHeight="1" thickBot="1" x14ac:dyDescent="0.5">
      <c r="A41" s="252"/>
      <c r="B41" s="239"/>
      <c r="C41" s="235"/>
      <c r="D41" s="235"/>
      <c r="E41" s="69"/>
      <c r="F41" s="69"/>
      <c r="G41" s="70"/>
      <c r="H41" s="235"/>
      <c r="I41" s="235"/>
      <c r="J41" s="232"/>
      <c r="K41" s="233"/>
      <c r="L41" s="235"/>
      <c r="M41" s="237"/>
    </row>
    <row r="42" spans="1:13" s="22" customFormat="1" ht="16" customHeight="1" x14ac:dyDescent="0.45">
      <c r="A42" s="76"/>
      <c r="B42" s="55"/>
      <c r="C42" s="4"/>
      <c r="D42" s="4"/>
      <c r="E42" s="4"/>
      <c r="F42" s="4"/>
      <c r="G42" s="4"/>
      <c r="H42" s="4"/>
      <c r="I42" s="4"/>
      <c r="J42" s="4"/>
      <c r="K42" s="4"/>
      <c r="L42" s="4"/>
      <c r="M42" s="4"/>
    </row>
    <row r="43" spans="1:13" s="22" customFormat="1" ht="52" customHeight="1" x14ac:dyDescent="0.45">
      <c r="A43" s="217" t="s">
        <v>80</v>
      </c>
      <c r="B43" s="217"/>
      <c r="C43" s="217"/>
      <c r="D43" s="217"/>
      <c r="E43" s="217"/>
      <c r="F43" s="217"/>
      <c r="G43" s="217"/>
      <c r="H43" s="217"/>
      <c r="I43" s="217"/>
      <c r="J43" s="217"/>
      <c r="K43" s="217"/>
      <c r="L43" s="217"/>
      <c r="M43" s="217"/>
    </row>
    <row r="44" spans="1:13" s="22" customFormat="1" ht="18.45" customHeight="1" x14ac:dyDescent="0.4">
      <c r="A44" s="75"/>
      <c r="B44" s="75"/>
      <c r="C44" s="75"/>
      <c r="D44" s="75"/>
      <c r="E44" s="75"/>
      <c r="F44" s="75"/>
      <c r="G44" s="75"/>
      <c r="H44" s="75"/>
      <c r="I44" s="75"/>
      <c r="J44" s="75"/>
      <c r="K44" s="75"/>
      <c r="L44" s="75"/>
      <c r="M44" s="71"/>
    </row>
    <row r="45" spans="1:13" s="22" customFormat="1" ht="15" customHeight="1" x14ac:dyDescent="0.4">
      <c r="B45" s="71"/>
      <c r="C45" s="108" t="s">
        <v>95</v>
      </c>
      <c r="D45" s="71"/>
      <c r="E45" s="71"/>
      <c r="F45" s="71"/>
      <c r="G45" s="71"/>
      <c r="H45" s="218"/>
      <c r="I45" s="218"/>
      <c r="J45" s="218"/>
      <c r="K45" s="218"/>
      <c r="L45" s="218"/>
      <c r="M45" s="218"/>
    </row>
    <row r="46" spans="1:13" s="22" customFormat="1" ht="22.55" customHeight="1" thickBot="1" x14ac:dyDescent="0.45">
      <c r="B46" s="71"/>
      <c r="C46" s="71"/>
      <c r="D46" s="71"/>
      <c r="E46" s="71"/>
      <c r="F46" s="71"/>
      <c r="G46" s="71"/>
      <c r="H46" s="219" t="s">
        <v>19</v>
      </c>
      <c r="I46" s="219"/>
      <c r="J46" s="219"/>
      <c r="K46" s="219"/>
      <c r="L46" s="219"/>
      <c r="M46" s="219"/>
    </row>
    <row r="47" spans="1:13" s="22" customFormat="1" ht="21.05" customHeight="1" thickBot="1" x14ac:dyDescent="0.45">
      <c r="A47" s="220"/>
      <c r="B47" s="221"/>
      <c r="C47" s="72" t="s">
        <v>77</v>
      </c>
      <c r="D47" s="71"/>
      <c r="E47" s="71"/>
      <c r="F47" s="71"/>
      <c r="G47" s="71"/>
      <c r="H47" s="219"/>
      <c r="I47" s="219"/>
      <c r="J47" s="219"/>
      <c r="K47" s="219"/>
      <c r="L47" s="219"/>
      <c r="M47" s="219"/>
    </row>
  </sheetData>
  <sheetProtection selectLockedCells="1"/>
  <mergeCells count="131">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 ref="B18:B19"/>
    <mergeCell ref="L16:L17"/>
    <mergeCell ref="J12:J13"/>
    <mergeCell ref="J14:J15"/>
    <mergeCell ref="K12:K13"/>
    <mergeCell ref="K14:K15"/>
    <mergeCell ref="J16:J17"/>
    <mergeCell ref="K16:K17"/>
    <mergeCell ref="J18:J19"/>
    <mergeCell ref="K18:K19"/>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F29:G29"/>
    <mergeCell ref="H29:I29"/>
    <mergeCell ref="L29:L30"/>
    <mergeCell ref="A29:A41"/>
    <mergeCell ref="B29:B30"/>
    <mergeCell ref="C29:C30"/>
    <mergeCell ref="D29:D30"/>
    <mergeCell ref="E29:E30"/>
    <mergeCell ref="B31:M31"/>
    <mergeCell ref="B32:B33"/>
    <mergeCell ref="C32:C33"/>
    <mergeCell ref="D32:D33"/>
    <mergeCell ref="F32:G32"/>
    <mergeCell ref="H32:H33"/>
    <mergeCell ref="I32:I33"/>
    <mergeCell ref="L32:L33"/>
    <mergeCell ref="M32:M33"/>
    <mergeCell ref="B34:B35"/>
    <mergeCell ref="L40:L41"/>
    <mergeCell ref="M40:M41"/>
    <mergeCell ref="B38:B39"/>
    <mergeCell ref="C38:C39"/>
    <mergeCell ref="D38:D39"/>
    <mergeCell ref="F38:G38"/>
    <mergeCell ref="D36:D37"/>
    <mergeCell ref="F36:G36"/>
    <mergeCell ref="H36:H37"/>
    <mergeCell ref="I36:I37"/>
    <mergeCell ref="L36:L37"/>
    <mergeCell ref="M36:M37"/>
    <mergeCell ref="C34:C35"/>
    <mergeCell ref="D34:D35"/>
    <mergeCell ref="F34:G34"/>
    <mergeCell ref="H34:H35"/>
    <mergeCell ref="I34:I35"/>
    <mergeCell ref="A43:M43"/>
    <mergeCell ref="H45:M45"/>
    <mergeCell ref="H46:M47"/>
    <mergeCell ref="A47:B47"/>
    <mergeCell ref="J29:K30"/>
    <mergeCell ref="J32:K33"/>
    <mergeCell ref="J34:K35"/>
    <mergeCell ref="J36:K37"/>
    <mergeCell ref="J38:K39"/>
    <mergeCell ref="J40:K41"/>
    <mergeCell ref="I38:I39"/>
    <mergeCell ref="L38:L39"/>
    <mergeCell ref="M38:M39"/>
    <mergeCell ref="B40:B41"/>
    <mergeCell ref="C40:C41"/>
    <mergeCell ref="D40:D41"/>
    <mergeCell ref="F40:G40"/>
    <mergeCell ref="H40:H41"/>
    <mergeCell ref="I40:I41"/>
    <mergeCell ref="H38:H39"/>
    <mergeCell ref="L34:L35"/>
    <mergeCell ref="M34:M35"/>
    <mergeCell ref="B36:B37"/>
    <mergeCell ref="C36:C37"/>
  </mergeCells>
  <printOptions horizontalCentered="1"/>
  <pageMargins left="0.51181102362204722" right="0.39370078740157483" top="0.56000000000000005" bottom="0.5" header="0.23622047244094491" footer="0.23622047244094491"/>
  <pageSetup paperSize="9" scale="61" fitToHeight="0" orientation="landscape"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4"/>
  <sheetViews>
    <sheetView topLeftCell="A6" zoomScale="80" zoomScaleNormal="80" workbookViewId="0">
      <selection activeCell="F14" sqref="F14"/>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890625" style="4" customWidth="1"/>
    <col min="6" max="7" width="25.41796875" style="4" customWidth="1"/>
    <col min="8" max="8" width="11.47265625" style="4" customWidth="1"/>
    <col min="9" max="16384" width="8.734375" style="4"/>
  </cols>
  <sheetData>
    <row r="1" spans="1:11" ht="62.5" customHeight="1" x14ac:dyDescent="0.45">
      <c r="A1" s="280" t="str">
        <f>'Krycí list nabídky'!A1:M1</f>
        <v>Sady Bratří Čapků – revitalizace předprostoru ZŠ Kladská a části parku na pozemcích                                                          parc. č. 2817/1, 2818, 2819/1, 4163, k. ú. Vinohrady, Praha 2</v>
      </c>
      <c r="B1" s="280"/>
      <c r="C1" s="280"/>
      <c r="D1" s="280"/>
      <c r="E1" s="280"/>
      <c r="F1" s="280"/>
      <c r="G1" s="280"/>
      <c r="H1" s="121"/>
    </row>
    <row r="2" spans="1:11" ht="21.05" customHeight="1" x14ac:dyDescent="0.45">
      <c r="A2" s="281" t="s">
        <v>112</v>
      </c>
      <c r="B2" s="281"/>
      <c r="C2" s="281"/>
      <c r="D2" s="281"/>
      <c r="E2" s="281"/>
      <c r="F2" s="281"/>
      <c r="G2" s="281"/>
      <c r="H2" s="122"/>
    </row>
    <row r="3" spans="1:11" ht="32.65" customHeight="1" x14ac:dyDescent="0.45">
      <c r="A3" s="282" t="s">
        <v>62</v>
      </c>
      <c r="B3" s="282"/>
      <c r="C3" s="282"/>
      <c r="D3" s="282"/>
      <c r="E3" s="282"/>
      <c r="F3" s="282"/>
      <c r="G3" s="282"/>
      <c r="H3" s="123"/>
    </row>
    <row r="4" spans="1:11" ht="16" customHeight="1" x14ac:dyDescent="0.45">
      <c r="A4" s="190" t="s">
        <v>63</v>
      </c>
      <c r="B4" s="190"/>
      <c r="C4" s="190"/>
      <c r="D4" s="190"/>
      <c r="E4" s="190"/>
      <c r="F4" s="190"/>
      <c r="G4" s="190"/>
      <c r="H4" s="120"/>
    </row>
    <row r="5" spans="1:11" ht="19.899999999999999" thickBot="1" x14ac:dyDescent="0.5">
      <c r="A5" s="186" t="s">
        <v>18</v>
      </c>
      <c r="B5" s="186"/>
      <c r="C5" s="186"/>
      <c r="D5" s="23"/>
      <c r="E5" s="23"/>
      <c r="F5" s="23"/>
      <c r="G5" s="23"/>
      <c r="H5" s="23"/>
      <c r="I5" s="23"/>
      <c r="J5" s="23"/>
      <c r="K5" s="23"/>
    </row>
    <row r="6" spans="1:11" ht="32.200000000000003" customHeight="1" thickBot="1" x14ac:dyDescent="0.5">
      <c r="A6" s="23"/>
      <c r="B6" s="194" t="str">
        <f>'Krycí list nabídky'!B5:M5</f>
        <v xml:space="preserve">Název nebo obchodní firma </v>
      </c>
      <c r="C6" s="195"/>
      <c r="D6" s="195"/>
      <c r="E6" s="195"/>
      <c r="F6" s="195"/>
      <c r="G6" s="196"/>
      <c r="H6" s="55"/>
      <c r="I6" s="55"/>
      <c r="J6" s="27"/>
      <c r="K6" s="27"/>
    </row>
    <row r="7" spans="1:11" ht="12.7" thickBot="1" x14ac:dyDescent="0.5"/>
    <row r="8" spans="1:11" s="55" customFormat="1" ht="42.5" customHeight="1" thickTop="1" thickBot="1" x14ac:dyDescent="0.5">
      <c r="A8" s="52" t="s">
        <v>64</v>
      </c>
      <c r="B8" s="53" t="s">
        <v>65</v>
      </c>
      <c r="C8" s="53" t="s">
        <v>66</v>
      </c>
      <c r="D8" s="77" t="s">
        <v>86</v>
      </c>
      <c r="E8" s="53" t="s">
        <v>67</v>
      </c>
      <c r="F8" s="77" t="s">
        <v>82</v>
      </c>
      <c r="G8" s="54" t="s">
        <v>68</v>
      </c>
    </row>
    <row r="9" spans="1:11" ht="26.15" customHeight="1" thickTop="1" x14ac:dyDescent="0.45">
      <c r="A9" s="283">
        <v>1</v>
      </c>
      <c r="B9" s="57" t="s">
        <v>85</v>
      </c>
      <c r="C9" s="109"/>
      <c r="D9" s="109"/>
      <c r="E9" s="109"/>
      <c r="F9" s="109"/>
      <c r="G9" s="110"/>
    </row>
    <row r="10" spans="1:11" ht="41.5" customHeight="1" x14ac:dyDescent="0.45">
      <c r="A10" s="284"/>
      <c r="B10" s="286" t="s">
        <v>100</v>
      </c>
      <c r="C10" s="289" t="s">
        <v>96</v>
      </c>
      <c r="D10" s="290"/>
      <c r="E10" s="116" t="s">
        <v>97</v>
      </c>
      <c r="F10" s="291" t="s">
        <v>116</v>
      </c>
      <c r="G10" s="292"/>
    </row>
    <row r="11" spans="1:11" ht="31.1" customHeight="1" x14ac:dyDescent="0.45">
      <c r="A11" s="284"/>
      <c r="B11" s="287"/>
      <c r="C11" s="293"/>
      <c r="D11" s="294"/>
      <c r="E11" s="117"/>
      <c r="F11" s="295"/>
      <c r="G11" s="296"/>
    </row>
    <row r="12" spans="1:11" ht="31.1" customHeight="1" x14ac:dyDescent="0.45">
      <c r="A12" s="285"/>
      <c r="B12" s="288"/>
      <c r="C12" s="297"/>
      <c r="D12" s="298"/>
      <c r="E12" s="119"/>
      <c r="F12" s="299"/>
      <c r="G12" s="300"/>
    </row>
    <row r="13" spans="1:11" ht="31.1" customHeight="1" x14ac:dyDescent="0.45">
      <c r="A13" s="118" t="s">
        <v>98</v>
      </c>
      <c r="B13" s="59"/>
      <c r="C13" s="59"/>
      <c r="D13" s="59"/>
      <c r="E13" s="59"/>
      <c r="F13" s="59"/>
      <c r="G13" s="64"/>
    </row>
    <row r="14" spans="1:11" ht="31.1" customHeight="1" x14ac:dyDescent="0.45">
      <c r="A14" s="118" t="s">
        <v>99</v>
      </c>
      <c r="B14" s="59"/>
      <c r="C14" s="59"/>
      <c r="D14" s="59"/>
      <c r="E14" s="59"/>
      <c r="F14" s="59"/>
      <c r="G14" s="64"/>
    </row>
    <row r="15" spans="1:11" ht="26.15" customHeight="1" x14ac:dyDescent="0.45">
      <c r="A15" s="58">
        <v>3</v>
      </c>
      <c r="B15" s="59"/>
      <c r="C15" s="59"/>
      <c r="D15" s="59"/>
      <c r="E15" s="59"/>
      <c r="F15" s="59"/>
      <c r="G15" s="64"/>
    </row>
    <row r="16" spans="1:11" ht="26.15" customHeight="1" x14ac:dyDescent="0.45">
      <c r="A16" s="56">
        <v>4</v>
      </c>
      <c r="B16" s="59"/>
      <c r="C16" s="59"/>
      <c r="D16" s="59"/>
      <c r="E16" s="59"/>
      <c r="F16" s="59"/>
      <c r="G16" s="64"/>
    </row>
    <row r="17" spans="1:12" ht="26.15" customHeight="1" thickBot="1" x14ac:dyDescent="0.5">
      <c r="A17" s="60">
        <v>5</v>
      </c>
      <c r="B17" s="61" t="s">
        <v>59</v>
      </c>
      <c r="C17" s="61"/>
      <c r="D17" s="61"/>
      <c r="E17" s="65"/>
      <c r="F17" s="65"/>
      <c r="G17" s="66"/>
    </row>
    <row r="18" spans="1:12" ht="12.05" customHeight="1" thickTop="1" x14ac:dyDescent="0.45"/>
    <row r="19" spans="1:12" ht="13.55" x14ac:dyDescent="0.45">
      <c r="A19" s="13" t="s">
        <v>4</v>
      </c>
      <c r="L19" s="62"/>
    </row>
    <row r="20" spans="1:12" ht="19.3" customHeight="1" x14ac:dyDescent="0.45">
      <c r="A20" s="94"/>
      <c r="B20" s="112" t="s">
        <v>25</v>
      </c>
      <c r="C20" s="111"/>
      <c r="D20" s="111"/>
      <c r="E20" s="111"/>
    </row>
    <row r="21" spans="1:12" ht="17.600000000000001" customHeight="1" x14ac:dyDescent="0.45">
      <c r="A21" s="115" t="s">
        <v>91</v>
      </c>
      <c r="B21" s="124" t="s">
        <v>92</v>
      </c>
      <c r="C21" s="111"/>
      <c r="D21" s="111"/>
      <c r="E21" s="111"/>
    </row>
    <row r="22" spans="1:12" ht="10.1" customHeight="1" x14ac:dyDescent="0.45"/>
    <row r="23" spans="1:12" ht="58.9" customHeight="1" x14ac:dyDescent="0.45">
      <c r="A23" s="278" t="s">
        <v>69</v>
      </c>
      <c r="B23" s="278"/>
      <c r="C23" s="278"/>
      <c r="D23" s="278"/>
      <c r="E23" s="278"/>
      <c r="F23" s="278"/>
      <c r="G23" s="278"/>
    </row>
    <row r="24" spans="1:12" ht="10.15" customHeight="1" x14ac:dyDescent="0.45"/>
    <row r="25" spans="1:12" ht="39.049999999999997" customHeight="1" x14ac:dyDescent="0.4">
      <c r="A25" s="279" t="str">
        <f>'Krycí list nabídky'!A39:G39</f>
        <v>V ……………………...………… dne ……………..………….. 2025</v>
      </c>
      <c r="B25" s="279"/>
      <c r="E25" s="113"/>
      <c r="F25" s="276" t="s">
        <v>70</v>
      </c>
      <c r="G25" s="276"/>
      <c r="H25" s="21"/>
    </row>
    <row r="26" spans="1:12" ht="27.3" customHeight="1" x14ac:dyDescent="0.45">
      <c r="E26" s="113"/>
      <c r="F26" s="277" t="s">
        <v>19</v>
      </c>
      <c r="G26" s="277"/>
      <c r="H26" s="113"/>
      <c r="I26" s="63"/>
    </row>
    <row r="27" spans="1:12" x14ac:dyDescent="0.45">
      <c r="D27" s="113"/>
      <c r="E27" s="113"/>
      <c r="F27" s="113"/>
      <c r="G27" s="113"/>
      <c r="H27" s="113"/>
      <c r="I27" s="63"/>
    </row>
    <row r="33" spans="2:7" x14ac:dyDescent="0.45">
      <c r="C33" s="13"/>
      <c r="D33" s="13"/>
      <c r="E33" s="13"/>
      <c r="F33" s="13"/>
      <c r="G33" s="13"/>
    </row>
    <row r="34" spans="2:7" x14ac:dyDescent="0.45">
      <c r="B34" s="13"/>
      <c r="E34" s="13"/>
      <c r="F34" s="13"/>
      <c r="G34" s="13"/>
    </row>
  </sheetData>
  <mergeCells count="18">
    <mergeCell ref="A1:G1"/>
    <mergeCell ref="A2:G2"/>
    <mergeCell ref="A3:G3"/>
    <mergeCell ref="A9:A12"/>
    <mergeCell ref="B10:B12"/>
    <mergeCell ref="C10:D10"/>
    <mergeCell ref="F10:G10"/>
    <mergeCell ref="C11:D11"/>
    <mergeCell ref="F11:G11"/>
    <mergeCell ref="C12:D12"/>
    <mergeCell ref="F12:G12"/>
    <mergeCell ref="F25:G25"/>
    <mergeCell ref="A5:C5"/>
    <mergeCell ref="B6:G6"/>
    <mergeCell ref="F26:G26"/>
    <mergeCell ref="A4:G4"/>
    <mergeCell ref="A23:G23"/>
    <mergeCell ref="A25:B25"/>
  </mergeCells>
  <pageMargins left="0.7" right="0.7" top="0.78740157499999996" bottom="0.78740157499999996" header="0.3" footer="0.3"/>
  <pageSetup paperSize="9" scale="68"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Krycí list nabídky</vt:lpstr>
      <vt:lpstr>Poddodavaté (v nabídce)</vt:lpstr>
      <vt:lpstr>Přehled obratů</vt:lpstr>
      <vt:lpstr>Přehled referencí - stavba</vt:lpstr>
      <vt:lpstr>Realizační tým</vt:lpstr>
      <vt:lpstr>'Přehled referencí - stavba'!Názvy_tisku</vt:lpstr>
      <vt:lpstr>'Krycí list nabídky'!Oblast_tisku</vt:lpstr>
      <vt:lpstr>'Přehled referencí - stavba'!Oblast_tisku</vt:lpstr>
      <vt:lpstr>'Realizační tým'!Oblast_tisku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2025-12-04T13:10:07Z</dcterms:modified>
</cp:coreProperties>
</file>