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ntsvr2\TNTDATA2\OPZP 2014 - 2020\126. Výzva (S.C. 3.2) Sběrné dvory a sběrná místa\MR RADNICKO\VR\"/>
    </mc:Choice>
  </mc:AlternateContent>
  <xr:revisionPtr revIDLastSave="0" documentId="13_ncr:1_{DD49DC9D-64EC-4468-A045-F8E7EF5B1C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E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22" i="1"/>
  <c r="I22" i="1" s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36" i="1" l="1"/>
  <c r="H24" i="1"/>
  <c r="I24" i="1" s="1"/>
  <c r="H23" i="1"/>
  <c r="I23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H36" i="1" l="1"/>
  <c r="I6" i="1"/>
  <c r="I36" i="1" s="1"/>
</calcChain>
</file>

<file path=xl/sharedStrings.xml><?xml version="1.0" encoding="utf-8"?>
<sst xmlns="http://schemas.openxmlformats.org/spreadsheetml/2006/main" count="75" uniqueCount="34">
  <si>
    <t xml:space="preserve">Druh  odpadu </t>
  </si>
  <si>
    <t>Objem nádoby v m3</t>
  </si>
  <si>
    <t xml:space="preserve">Počet nádob </t>
  </si>
  <si>
    <t>Plechový kontejner</t>
  </si>
  <si>
    <t xml:space="preserve">bio </t>
  </si>
  <si>
    <t>Zvon</t>
  </si>
  <si>
    <t>papír</t>
  </si>
  <si>
    <t>plast</t>
  </si>
  <si>
    <t>sklo</t>
  </si>
  <si>
    <t xml:space="preserve">Kontejner plast </t>
  </si>
  <si>
    <t>textil</t>
  </si>
  <si>
    <t>Nádoba na textil</t>
  </si>
  <si>
    <t>kovy</t>
  </si>
  <si>
    <t>Nádoba</t>
  </si>
  <si>
    <t>Kontejner</t>
  </si>
  <si>
    <t>objemný</t>
  </si>
  <si>
    <t>Jednotková cena bez DPH</t>
  </si>
  <si>
    <t xml:space="preserve">Celková cena bez DPH </t>
  </si>
  <si>
    <t>Celková cena vč. DPH</t>
  </si>
  <si>
    <t xml:space="preserve">Celkem </t>
  </si>
  <si>
    <t>nápoj. kartony</t>
  </si>
  <si>
    <t>Celkem objem (m3)</t>
  </si>
  <si>
    <t xml:space="preserve">Kontejner plastový </t>
  </si>
  <si>
    <t>VOK na vozidlo AVIA</t>
  </si>
  <si>
    <t>VOK na vozidlo Avia sklopné bočnice, vrata</t>
  </si>
  <si>
    <t xml:space="preserve">Typ nádoby </t>
  </si>
  <si>
    <t>Příloha č. 6 ZD</t>
  </si>
  <si>
    <t>Soupis nádob k nacenění</t>
  </si>
  <si>
    <t>Objem nádob uvedený v m3 je minimálně požadovaný. Lze nabídnout nádobu o větším objemu, ale nelze nabídnout nádobu o menším objemu než je uvedeno</t>
  </si>
  <si>
    <t>VOK = Velkoobjemový kontejner.</t>
  </si>
  <si>
    <t>VOK na vozidlo AVIA = Je požadován VOK, který je rozměrově kompatabilní s vozidlem typu AVIA</t>
  </si>
  <si>
    <t>Příloha č. B Seznam nádob ke kupní smlouvě</t>
  </si>
  <si>
    <t>VOK ABROLL</t>
  </si>
  <si>
    <t xml:space="preserve">VOK ABROLL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</si>
</sst>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#,##0\ &quot;Kč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vertical="center"/>
    </xf>
    <xf numFmtId="0" fontId="0" fillId="0" borderId="1" xfId="0" applyBorder="1" applyAlignment="1">
      <alignment wrapText="1"/>
    </xf>
    <xf numFmtId="164" fontId="0" fillId="0" borderId="0" xfId="0" applyNumberFormat="1"/>
    <xf numFmtId="164" fontId="0" fillId="0" borderId="1" xfId="1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64" fontId="0" fillId="3" borderId="1" xfId="1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165" fontId="0" fillId="0" borderId="1" xfId="1" applyNumberFormat="1" applyFont="1" applyBorder="1" applyAlignment="1">
      <alignment horizontal="right" vertical="center"/>
    </xf>
    <xf numFmtId="165" fontId="0" fillId="3" borderId="1" xfId="1" applyNumberFormat="1" applyFont="1" applyFill="1" applyBorder="1" applyAlignment="1">
      <alignment horizontal="right" vertical="center"/>
    </xf>
    <xf numFmtId="0" fontId="2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0"/>
  <sheetViews>
    <sheetView tabSelected="1" topLeftCell="A15" zoomScale="80" zoomScaleNormal="80" workbookViewId="0">
      <selection activeCell="B27" sqref="B27"/>
    </sheetView>
  </sheetViews>
  <sheetFormatPr defaultRowHeight="14.4" x14ac:dyDescent="0.3"/>
  <cols>
    <col min="1" max="1" width="3.44140625" customWidth="1"/>
    <col min="2" max="2" width="39" customWidth="1"/>
    <col min="3" max="3" width="10" customWidth="1"/>
    <col min="4" max="4" width="14.109375" customWidth="1"/>
    <col min="5" max="5" width="7.88671875" customWidth="1"/>
    <col min="6" max="6" width="10.33203125" customWidth="1"/>
    <col min="7" max="7" width="16.88671875" customWidth="1"/>
    <col min="8" max="8" width="15.109375" customWidth="1"/>
    <col min="9" max="9" width="20" customWidth="1"/>
  </cols>
  <sheetData>
    <row r="1" spans="2:9" x14ac:dyDescent="0.3">
      <c r="B1" t="s">
        <v>26</v>
      </c>
      <c r="C1" s="20" t="s">
        <v>27</v>
      </c>
    </row>
    <row r="2" spans="2:9" x14ac:dyDescent="0.3">
      <c r="B2" t="s">
        <v>31</v>
      </c>
    </row>
    <row r="3" spans="2:9" x14ac:dyDescent="0.3">
      <c r="B3" s="21" t="s">
        <v>25</v>
      </c>
      <c r="C3" s="21" t="s">
        <v>1</v>
      </c>
      <c r="D3" s="21" t="s">
        <v>0</v>
      </c>
      <c r="E3" s="21" t="s">
        <v>2</v>
      </c>
      <c r="F3" s="21" t="s">
        <v>21</v>
      </c>
      <c r="G3" s="21" t="s">
        <v>16</v>
      </c>
      <c r="H3" s="21" t="s">
        <v>17</v>
      </c>
      <c r="I3" s="21" t="s">
        <v>18</v>
      </c>
    </row>
    <row r="4" spans="2:9" ht="15" customHeight="1" x14ac:dyDescent="0.3">
      <c r="B4" s="22"/>
      <c r="C4" s="22"/>
      <c r="D4" s="22"/>
      <c r="E4" s="22"/>
      <c r="F4" s="22"/>
      <c r="G4" s="22"/>
      <c r="H4" s="22"/>
      <c r="I4" s="22"/>
    </row>
    <row r="5" spans="2:9" ht="34.5" customHeight="1" x14ac:dyDescent="0.3">
      <c r="B5" s="23"/>
      <c r="C5" s="23"/>
      <c r="D5" s="23"/>
      <c r="E5" s="23"/>
      <c r="F5" s="23"/>
      <c r="G5" s="23"/>
      <c r="H5" s="23"/>
      <c r="I5" s="23"/>
    </row>
    <row r="6" spans="2:9" x14ac:dyDescent="0.3">
      <c r="B6" s="1" t="s">
        <v>5</v>
      </c>
      <c r="C6" s="2">
        <v>2.5</v>
      </c>
      <c r="D6" s="2" t="s">
        <v>6</v>
      </c>
      <c r="E6" s="2">
        <v>5</v>
      </c>
      <c r="F6" s="2">
        <f t="shared" ref="F6:F21" si="0">C6*E6</f>
        <v>12.5</v>
      </c>
      <c r="G6" s="16"/>
      <c r="H6" s="4">
        <f t="shared" ref="H6:H24" si="1">E6*G6</f>
        <v>0</v>
      </c>
      <c r="I6" s="9">
        <f t="shared" ref="I6:I35" si="2">H6*1.21</f>
        <v>0</v>
      </c>
    </row>
    <row r="7" spans="2:9" x14ac:dyDescent="0.3">
      <c r="B7" s="1" t="s">
        <v>5</v>
      </c>
      <c r="C7" s="2">
        <v>3.2</v>
      </c>
      <c r="D7" s="2" t="s">
        <v>6</v>
      </c>
      <c r="E7" s="2">
        <v>3</v>
      </c>
      <c r="F7" s="2">
        <f t="shared" si="0"/>
        <v>9.6000000000000014</v>
      </c>
      <c r="G7" s="16"/>
      <c r="H7" s="7">
        <f t="shared" si="1"/>
        <v>0</v>
      </c>
      <c r="I7" s="8">
        <f t="shared" si="2"/>
        <v>0</v>
      </c>
    </row>
    <row r="8" spans="2:9" x14ac:dyDescent="0.3">
      <c r="B8" s="1" t="s">
        <v>5</v>
      </c>
      <c r="C8" s="2">
        <v>3.5</v>
      </c>
      <c r="D8" s="2" t="s">
        <v>6</v>
      </c>
      <c r="E8" s="2">
        <v>2</v>
      </c>
      <c r="F8" s="2">
        <f t="shared" si="0"/>
        <v>7</v>
      </c>
      <c r="G8" s="16"/>
      <c r="H8" s="7">
        <f t="shared" si="1"/>
        <v>0</v>
      </c>
      <c r="I8" s="8">
        <f t="shared" si="2"/>
        <v>0</v>
      </c>
    </row>
    <row r="9" spans="2:9" x14ac:dyDescent="0.3">
      <c r="B9" s="1" t="s">
        <v>5</v>
      </c>
      <c r="C9" s="2">
        <v>2.5</v>
      </c>
      <c r="D9" s="2" t="s">
        <v>7</v>
      </c>
      <c r="E9" s="2">
        <v>8</v>
      </c>
      <c r="F9" s="2">
        <f t="shared" si="0"/>
        <v>20</v>
      </c>
      <c r="G9" s="16"/>
      <c r="H9" s="7">
        <f t="shared" si="1"/>
        <v>0</v>
      </c>
      <c r="I9" s="8">
        <f t="shared" si="2"/>
        <v>0</v>
      </c>
    </row>
    <row r="10" spans="2:9" x14ac:dyDescent="0.3">
      <c r="B10" s="1" t="s">
        <v>5</v>
      </c>
      <c r="C10" s="2">
        <v>3.5</v>
      </c>
      <c r="D10" s="2" t="s">
        <v>7</v>
      </c>
      <c r="E10" s="2">
        <v>2</v>
      </c>
      <c r="F10" s="2">
        <f t="shared" si="0"/>
        <v>7</v>
      </c>
      <c r="G10" s="16"/>
      <c r="H10" s="7">
        <f t="shared" si="1"/>
        <v>0</v>
      </c>
      <c r="I10" s="8">
        <f t="shared" si="2"/>
        <v>0</v>
      </c>
    </row>
    <row r="11" spans="2:9" x14ac:dyDescent="0.3">
      <c r="B11" s="1" t="s">
        <v>5</v>
      </c>
      <c r="C11" s="2">
        <v>1.5</v>
      </c>
      <c r="D11" s="2" t="s">
        <v>8</v>
      </c>
      <c r="E11" s="2">
        <v>1</v>
      </c>
      <c r="F11" s="2">
        <f t="shared" si="0"/>
        <v>1.5</v>
      </c>
      <c r="G11" s="16"/>
      <c r="H11" s="7">
        <f t="shared" si="1"/>
        <v>0</v>
      </c>
      <c r="I11" s="8">
        <f t="shared" si="2"/>
        <v>0</v>
      </c>
    </row>
    <row r="12" spans="2:9" x14ac:dyDescent="0.3">
      <c r="B12" s="1" t="s">
        <v>5</v>
      </c>
      <c r="C12" s="2">
        <v>2.5</v>
      </c>
      <c r="D12" s="2" t="s">
        <v>8</v>
      </c>
      <c r="E12" s="2">
        <v>5</v>
      </c>
      <c r="F12" s="2">
        <f t="shared" si="0"/>
        <v>12.5</v>
      </c>
      <c r="G12" s="16"/>
      <c r="H12" s="7">
        <f t="shared" si="1"/>
        <v>0</v>
      </c>
      <c r="I12" s="8">
        <f>H12*1.21</f>
        <v>0</v>
      </c>
    </row>
    <row r="13" spans="2:9" x14ac:dyDescent="0.3">
      <c r="B13" s="1" t="s">
        <v>9</v>
      </c>
      <c r="C13" s="2">
        <v>1.1000000000000001</v>
      </c>
      <c r="D13" s="2" t="s">
        <v>10</v>
      </c>
      <c r="E13" s="2">
        <v>1</v>
      </c>
      <c r="F13" s="2">
        <f t="shared" si="0"/>
        <v>1.1000000000000001</v>
      </c>
      <c r="G13" s="16"/>
      <c r="H13" s="7">
        <f t="shared" si="1"/>
        <v>0</v>
      </c>
      <c r="I13" s="8">
        <f t="shared" si="2"/>
        <v>0</v>
      </c>
    </row>
    <row r="14" spans="2:9" x14ac:dyDescent="0.3">
      <c r="B14" s="1" t="s">
        <v>11</v>
      </c>
      <c r="C14" s="2">
        <v>2.5</v>
      </c>
      <c r="D14" s="2" t="s">
        <v>10</v>
      </c>
      <c r="E14" s="2">
        <v>1</v>
      </c>
      <c r="F14" s="2">
        <f t="shared" si="0"/>
        <v>2.5</v>
      </c>
      <c r="G14" s="16"/>
      <c r="H14" s="7">
        <f t="shared" si="1"/>
        <v>0</v>
      </c>
      <c r="I14" s="8">
        <f t="shared" si="2"/>
        <v>0</v>
      </c>
    </row>
    <row r="15" spans="2:9" x14ac:dyDescent="0.3">
      <c r="B15" s="1" t="s">
        <v>5</v>
      </c>
      <c r="C15" s="2">
        <v>1.5</v>
      </c>
      <c r="D15" s="2" t="s">
        <v>12</v>
      </c>
      <c r="E15" s="2">
        <v>3</v>
      </c>
      <c r="F15" s="2">
        <f t="shared" si="0"/>
        <v>4.5</v>
      </c>
      <c r="G15" s="16"/>
      <c r="H15" s="7">
        <f t="shared" si="1"/>
        <v>0</v>
      </c>
      <c r="I15" s="8">
        <f t="shared" si="2"/>
        <v>0</v>
      </c>
    </row>
    <row r="16" spans="2:9" x14ac:dyDescent="0.3">
      <c r="B16" s="1" t="s">
        <v>5</v>
      </c>
      <c r="C16" s="2">
        <v>2.5</v>
      </c>
      <c r="D16" s="2" t="s">
        <v>12</v>
      </c>
      <c r="E16" s="2">
        <v>3</v>
      </c>
      <c r="F16" s="2">
        <f t="shared" si="0"/>
        <v>7.5</v>
      </c>
      <c r="G16" s="16"/>
      <c r="H16" s="7">
        <f t="shared" si="1"/>
        <v>0</v>
      </c>
      <c r="I16" s="8">
        <f t="shared" si="2"/>
        <v>0</v>
      </c>
    </row>
    <row r="17" spans="2:9" x14ac:dyDescent="0.3">
      <c r="B17" s="1" t="s">
        <v>13</v>
      </c>
      <c r="C17" s="2">
        <v>0.24</v>
      </c>
      <c r="D17" s="2" t="s">
        <v>12</v>
      </c>
      <c r="E17" s="2">
        <v>2</v>
      </c>
      <c r="F17" s="2">
        <f t="shared" si="0"/>
        <v>0.48</v>
      </c>
      <c r="G17" s="16"/>
      <c r="H17" s="7">
        <f t="shared" si="1"/>
        <v>0</v>
      </c>
      <c r="I17" s="8">
        <f t="shared" si="2"/>
        <v>0</v>
      </c>
    </row>
    <row r="18" spans="2:9" x14ac:dyDescent="0.3">
      <c r="B18" s="1" t="s">
        <v>13</v>
      </c>
      <c r="C18" s="2">
        <v>0.24</v>
      </c>
      <c r="D18" s="2" t="s">
        <v>12</v>
      </c>
      <c r="E18" s="2">
        <v>2</v>
      </c>
      <c r="F18" s="2">
        <f t="shared" si="0"/>
        <v>0.48</v>
      </c>
      <c r="G18" s="16"/>
      <c r="H18" s="7">
        <f t="shared" si="1"/>
        <v>0</v>
      </c>
      <c r="I18" s="8">
        <f t="shared" si="2"/>
        <v>0</v>
      </c>
    </row>
    <row r="19" spans="2:9" x14ac:dyDescent="0.3">
      <c r="B19" s="1" t="s">
        <v>13</v>
      </c>
      <c r="C19" s="2">
        <v>0.12</v>
      </c>
      <c r="D19" s="2" t="s">
        <v>12</v>
      </c>
      <c r="E19" s="2">
        <v>5</v>
      </c>
      <c r="F19" s="2">
        <f t="shared" si="0"/>
        <v>0.6</v>
      </c>
      <c r="G19" s="16"/>
      <c r="H19" s="7">
        <f t="shared" si="1"/>
        <v>0</v>
      </c>
      <c r="I19" s="8">
        <f t="shared" si="2"/>
        <v>0</v>
      </c>
    </row>
    <row r="20" spans="2:9" x14ac:dyDescent="0.3">
      <c r="B20" s="1" t="s">
        <v>14</v>
      </c>
      <c r="C20" s="2">
        <v>0.77</v>
      </c>
      <c r="D20" s="2" t="s">
        <v>12</v>
      </c>
      <c r="E20" s="2">
        <v>2</v>
      </c>
      <c r="F20" s="2">
        <f t="shared" si="0"/>
        <v>1.54</v>
      </c>
      <c r="G20" s="16"/>
      <c r="H20" s="7">
        <f t="shared" si="1"/>
        <v>0</v>
      </c>
      <c r="I20" s="8">
        <f t="shared" si="2"/>
        <v>0</v>
      </c>
    </row>
    <row r="21" spans="2:9" x14ac:dyDescent="0.3">
      <c r="B21" s="1" t="s">
        <v>13</v>
      </c>
      <c r="C21" s="2">
        <v>0.12</v>
      </c>
      <c r="D21" s="2" t="s">
        <v>20</v>
      </c>
      <c r="E21" s="2">
        <v>5</v>
      </c>
      <c r="F21" s="2">
        <f t="shared" si="0"/>
        <v>0.6</v>
      </c>
      <c r="G21" s="16"/>
      <c r="H21" s="7">
        <f t="shared" si="1"/>
        <v>0</v>
      </c>
      <c r="I21" s="8">
        <f t="shared" si="2"/>
        <v>0</v>
      </c>
    </row>
    <row r="22" spans="2:9" x14ac:dyDescent="0.3">
      <c r="B22" s="1" t="s">
        <v>3</v>
      </c>
      <c r="C22" s="2">
        <v>1.1000000000000001</v>
      </c>
      <c r="D22" s="2" t="s">
        <v>4</v>
      </c>
      <c r="E22" s="2">
        <v>5</v>
      </c>
      <c r="F22" s="2">
        <f xml:space="preserve"> C22*E22</f>
        <v>5.5</v>
      </c>
      <c r="G22" s="16"/>
      <c r="H22" s="7">
        <f>E22*G22</f>
        <v>0</v>
      </c>
      <c r="I22" s="8">
        <f t="shared" si="2"/>
        <v>0</v>
      </c>
    </row>
    <row r="23" spans="2:9" x14ac:dyDescent="0.3">
      <c r="B23" s="1" t="s">
        <v>22</v>
      </c>
      <c r="C23" s="2">
        <v>1.1000000000000001</v>
      </c>
      <c r="D23" s="2" t="s">
        <v>4</v>
      </c>
      <c r="E23" s="2">
        <v>4</v>
      </c>
      <c r="F23" s="2">
        <f xml:space="preserve"> C23*E23</f>
        <v>4.4000000000000004</v>
      </c>
      <c r="G23" s="16"/>
      <c r="H23" s="7">
        <f t="shared" si="1"/>
        <v>0</v>
      </c>
      <c r="I23" s="8">
        <f t="shared" si="2"/>
        <v>0</v>
      </c>
    </row>
    <row r="24" spans="2:9" x14ac:dyDescent="0.3">
      <c r="B24" s="1" t="s">
        <v>14</v>
      </c>
      <c r="C24" s="2">
        <v>0.77</v>
      </c>
      <c r="D24" s="2" t="s">
        <v>4</v>
      </c>
      <c r="E24" s="2">
        <v>2</v>
      </c>
      <c r="F24" s="2">
        <f t="shared" ref="F24:F35" si="3">C24*E24</f>
        <v>1.54</v>
      </c>
      <c r="G24" s="17"/>
      <c r="H24" s="7">
        <f t="shared" si="1"/>
        <v>0</v>
      </c>
      <c r="I24" s="8">
        <f t="shared" si="2"/>
        <v>0</v>
      </c>
    </row>
    <row r="25" spans="2:9" x14ac:dyDescent="0.3">
      <c r="B25" s="1" t="s">
        <v>23</v>
      </c>
      <c r="C25" s="2">
        <v>9</v>
      </c>
      <c r="D25" s="3" t="s">
        <v>4</v>
      </c>
      <c r="E25" s="2">
        <v>3</v>
      </c>
      <c r="F25" s="2">
        <f t="shared" si="3"/>
        <v>27</v>
      </c>
      <c r="G25" s="17"/>
      <c r="H25" s="7">
        <f t="shared" ref="H25:H35" si="4">E25*G25</f>
        <v>0</v>
      </c>
      <c r="I25" s="8">
        <f t="shared" si="2"/>
        <v>0</v>
      </c>
    </row>
    <row r="26" spans="2:9" x14ac:dyDescent="0.3">
      <c r="B26" s="1" t="s">
        <v>23</v>
      </c>
      <c r="C26" s="2">
        <v>14</v>
      </c>
      <c r="D26" s="3" t="s">
        <v>4</v>
      </c>
      <c r="E26" s="2">
        <v>1</v>
      </c>
      <c r="F26" s="2">
        <f t="shared" si="3"/>
        <v>14</v>
      </c>
      <c r="G26" s="18"/>
      <c r="H26" s="7">
        <f t="shared" si="4"/>
        <v>0</v>
      </c>
      <c r="I26" s="8">
        <f t="shared" si="2"/>
        <v>0</v>
      </c>
    </row>
    <row r="27" spans="2:9" ht="16.8" customHeight="1" x14ac:dyDescent="0.3">
      <c r="B27" s="5" t="s">
        <v>24</v>
      </c>
      <c r="C27" s="3">
        <v>16</v>
      </c>
      <c r="D27" s="3" t="s">
        <v>4</v>
      </c>
      <c r="E27" s="3">
        <v>1</v>
      </c>
      <c r="F27" s="3">
        <f t="shared" si="3"/>
        <v>16</v>
      </c>
      <c r="G27" s="17"/>
      <c r="H27" s="7">
        <f t="shared" si="4"/>
        <v>0</v>
      </c>
      <c r="I27" s="8">
        <f t="shared" si="2"/>
        <v>0</v>
      </c>
    </row>
    <row r="28" spans="2:9" x14ac:dyDescent="0.3">
      <c r="B28" s="1" t="s">
        <v>32</v>
      </c>
      <c r="C28" s="2">
        <v>23</v>
      </c>
      <c r="D28" s="3" t="s">
        <v>4</v>
      </c>
      <c r="E28" s="2">
        <v>4</v>
      </c>
      <c r="F28" s="2">
        <f t="shared" si="3"/>
        <v>92</v>
      </c>
      <c r="G28" s="18"/>
      <c r="H28" s="7">
        <f t="shared" si="4"/>
        <v>0</v>
      </c>
      <c r="I28" s="8">
        <f t="shared" si="2"/>
        <v>0</v>
      </c>
    </row>
    <row r="29" spans="2:9" x14ac:dyDescent="0.3">
      <c r="B29" s="1" t="s">
        <v>32</v>
      </c>
      <c r="C29" s="2">
        <v>24</v>
      </c>
      <c r="D29" s="3" t="s">
        <v>4</v>
      </c>
      <c r="E29" s="2">
        <v>2</v>
      </c>
      <c r="F29" s="2">
        <f t="shared" si="3"/>
        <v>48</v>
      </c>
      <c r="G29" s="17"/>
      <c r="H29" s="7">
        <f t="shared" si="4"/>
        <v>0</v>
      </c>
      <c r="I29" s="8">
        <f t="shared" si="2"/>
        <v>0</v>
      </c>
    </row>
    <row r="30" spans="2:9" x14ac:dyDescent="0.3">
      <c r="B30" s="12" t="s">
        <v>23</v>
      </c>
      <c r="C30" s="13">
        <v>9</v>
      </c>
      <c r="D30" s="13" t="s">
        <v>15</v>
      </c>
      <c r="E30" s="13">
        <v>1</v>
      </c>
      <c r="F30" s="13">
        <f t="shared" si="3"/>
        <v>9</v>
      </c>
      <c r="G30" s="19"/>
      <c r="H30" s="14">
        <f t="shared" si="4"/>
        <v>0</v>
      </c>
      <c r="I30" s="15">
        <f t="shared" si="2"/>
        <v>0</v>
      </c>
    </row>
    <row r="31" spans="2:9" x14ac:dyDescent="0.3">
      <c r="B31" s="1" t="s">
        <v>32</v>
      </c>
      <c r="C31" s="2">
        <v>6</v>
      </c>
      <c r="D31" s="2" t="s">
        <v>15</v>
      </c>
      <c r="E31" s="2">
        <v>1</v>
      </c>
      <c r="F31" s="2">
        <f t="shared" si="3"/>
        <v>6</v>
      </c>
      <c r="G31" s="17"/>
      <c r="H31" s="7">
        <f t="shared" si="4"/>
        <v>0</v>
      </c>
      <c r="I31" s="8">
        <f t="shared" si="2"/>
        <v>0</v>
      </c>
    </row>
    <row r="32" spans="2:9" x14ac:dyDescent="0.3">
      <c r="B32" s="12" t="s">
        <v>23</v>
      </c>
      <c r="C32" s="2">
        <v>9</v>
      </c>
      <c r="D32" s="2" t="s">
        <v>15</v>
      </c>
      <c r="E32" s="2">
        <v>2</v>
      </c>
      <c r="F32" s="2">
        <f t="shared" si="3"/>
        <v>18</v>
      </c>
      <c r="G32" s="18"/>
      <c r="H32" s="7">
        <f t="shared" si="4"/>
        <v>0</v>
      </c>
      <c r="I32" s="8">
        <f t="shared" si="2"/>
        <v>0</v>
      </c>
    </row>
    <row r="33" spans="2:9" x14ac:dyDescent="0.3">
      <c r="B33" s="5" t="s">
        <v>32</v>
      </c>
      <c r="C33" s="3">
        <v>10</v>
      </c>
      <c r="D33" s="3" t="s">
        <v>15</v>
      </c>
      <c r="E33" s="3">
        <v>1</v>
      </c>
      <c r="F33" s="3">
        <f t="shared" si="3"/>
        <v>10</v>
      </c>
      <c r="G33" s="17"/>
      <c r="H33" s="7">
        <f t="shared" si="4"/>
        <v>0</v>
      </c>
      <c r="I33" s="8">
        <f t="shared" si="2"/>
        <v>0</v>
      </c>
    </row>
    <row r="34" spans="2:9" x14ac:dyDescent="0.3">
      <c r="B34" s="5" t="s">
        <v>33</v>
      </c>
      <c r="C34" s="3">
        <v>12</v>
      </c>
      <c r="D34" s="3" t="s">
        <v>15</v>
      </c>
      <c r="E34" s="3">
        <v>3</v>
      </c>
      <c r="F34" s="3">
        <f t="shared" si="3"/>
        <v>36</v>
      </c>
      <c r="G34" s="18"/>
      <c r="H34" s="7">
        <f t="shared" si="4"/>
        <v>0</v>
      </c>
      <c r="I34" s="8">
        <f t="shared" si="2"/>
        <v>0</v>
      </c>
    </row>
    <row r="35" spans="2:9" x14ac:dyDescent="0.3">
      <c r="B35" s="1" t="s">
        <v>23</v>
      </c>
      <c r="C35" s="2">
        <v>6</v>
      </c>
      <c r="D35" s="3" t="s">
        <v>15</v>
      </c>
      <c r="E35" s="2">
        <v>1</v>
      </c>
      <c r="F35" s="2">
        <f t="shared" si="3"/>
        <v>6</v>
      </c>
      <c r="G35" s="17"/>
      <c r="H35" s="7">
        <f t="shared" si="4"/>
        <v>0</v>
      </c>
      <c r="I35" s="8">
        <f t="shared" si="2"/>
        <v>0</v>
      </c>
    </row>
    <row r="36" spans="2:9" ht="51.75" customHeight="1" x14ac:dyDescent="0.3">
      <c r="B36" s="10" t="s">
        <v>19</v>
      </c>
      <c r="C36" s="10"/>
      <c r="D36" s="10"/>
      <c r="E36" s="10">
        <f>SUM(E6:E35)</f>
        <v>81</v>
      </c>
      <c r="F36" s="10">
        <f>SUM(F6:F35)</f>
        <v>382.84000000000003</v>
      </c>
      <c r="G36" s="11">
        <f>SUM(G6:G35)</f>
        <v>0</v>
      </c>
      <c r="H36" s="11">
        <f>SUM(H6:H35)</f>
        <v>0</v>
      </c>
      <c r="I36" s="11">
        <f>SUM(I6:I35)</f>
        <v>0</v>
      </c>
    </row>
    <row r="37" spans="2:9" x14ac:dyDescent="0.3">
      <c r="H37" s="6"/>
    </row>
    <row r="38" spans="2:9" ht="36" customHeight="1" x14ac:dyDescent="0.3">
      <c r="B38" s="24" t="s">
        <v>28</v>
      </c>
      <c r="C38" s="24"/>
      <c r="D38" s="24"/>
      <c r="E38" s="24"/>
      <c r="F38" s="24"/>
      <c r="G38" s="24"/>
      <c r="H38" s="24"/>
      <c r="I38" s="24"/>
    </row>
    <row r="39" spans="2:9" x14ac:dyDescent="0.3">
      <c r="B39" t="s">
        <v>29</v>
      </c>
    </row>
    <row r="40" spans="2:9" x14ac:dyDescent="0.3">
      <c r="B40" t="s">
        <v>30</v>
      </c>
    </row>
  </sheetData>
  <mergeCells count="9">
    <mergeCell ref="H3:H5"/>
    <mergeCell ref="I3:I5"/>
    <mergeCell ref="B3:B5"/>
    <mergeCell ref="B38:I38"/>
    <mergeCell ref="C3:C5"/>
    <mergeCell ref="D3:D5"/>
    <mergeCell ref="E3:E5"/>
    <mergeCell ref="F3:F5"/>
    <mergeCell ref="G3:G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IPC_IR</dc:creator>
  <cp:lastModifiedBy>Windows User</cp:lastModifiedBy>
  <dcterms:created xsi:type="dcterms:W3CDTF">2020-01-27T16:42:33Z</dcterms:created>
  <dcterms:modified xsi:type="dcterms:W3CDTF">2021-07-01T17:19:13Z</dcterms:modified>
</cp:coreProperties>
</file>