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Lis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/>
  <c r="D4"/>
  <c r="D5"/>
  <c r="D6"/>
  <c r="D8"/>
  <c r="D11"/>
  <c r="D12"/>
  <c r="D13"/>
  <c r="D14"/>
  <c r="D15"/>
  <c r="D16"/>
  <c r="D17"/>
  <c r="D18"/>
  <c r="D19"/>
  <c r="D20"/>
  <c r="D23"/>
  <c r="D24"/>
  <c r="D25"/>
  <c r="D28"/>
  <c r="D29"/>
  <c r="D30"/>
  <c r="D31"/>
  <c r="D34"/>
  <c r="D35"/>
  <c r="D36"/>
  <c r="D37"/>
  <c r="D38"/>
  <c r="D39"/>
  <c r="D40"/>
  <c r="D41"/>
  <c r="D42"/>
  <c r="D43"/>
  <c r="D46"/>
  <c r="D47"/>
  <c r="D48"/>
  <c r="D49"/>
  <c r="D50"/>
  <c r="D53"/>
  <c r="D54"/>
  <c r="D57"/>
  <c r="D58"/>
  <c r="D61"/>
  <c r="D62"/>
  <c r="D63"/>
  <c r="D64"/>
  <c r="D67"/>
  <c r="D68"/>
  <c r="D69"/>
  <c r="D70"/>
  <c r="D71"/>
  <c r="D72"/>
  <c r="D73"/>
  <c r="D74"/>
  <c r="D77"/>
  <c r="D78"/>
  <c r="D79"/>
  <c r="D80"/>
  <c r="D81"/>
  <c r="D82"/>
  <c r="D83"/>
  <c r="D86"/>
  <c r="D87"/>
  <c r="D88"/>
  <c r="D89"/>
  <c r="D90"/>
  <c r="D91"/>
  <c r="D94"/>
  <c r="D95"/>
  <c r="D96"/>
  <c r="D97"/>
  <c r="D98"/>
  <c r="D99"/>
  <c r="D102"/>
  <c r="D103"/>
  <c r="D104"/>
  <c r="D105"/>
  <c r="D106"/>
  <c r="D109"/>
  <c r="D110"/>
  <c r="D111"/>
  <c r="D112"/>
  <c r="D115"/>
  <c r="E114" s="1"/>
  <c r="D118"/>
  <c r="D119"/>
  <c r="D120"/>
  <c r="D121"/>
  <c r="D122"/>
  <c r="E101" l="1"/>
  <c r="E60"/>
  <c r="E52"/>
  <c r="E56"/>
  <c r="E3"/>
  <c r="E45"/>
  <c r="E33"/>
  <c r="E10"/>
  <c r="E27"/>
  <c r="E22"/>
  <c r="E108"/>
  <c r="E76"/>
  <c r="E66"/>
  <c r="E85"/>
  <c r="E117"/>
  <c r="E93"/>
  <c r="D123"/>
  <c r="D124" s="1"/>
  <c r="D125" s="1"/>
  <c r="D126" s="1"/>
  <c r="E123" l="1"/>
</calcChain>
</file>

<file path=xl/sharedStrings.xml><?xml version="1.0" encoding="utf-8"?>
<sst xmlns="http://schemas.openxmlformats.org/spreadsheetml/2006/main" count="110" uniqueCount="76">
  <si>
    <t>Technologické zařízení likvidace nebezpečných odpadů v OTK Group, a.s.</t>
  </si>
  <si>
    <t>Plnící čerpadlo</t>
  </si>
  <si>
    <t>Měření hladiny</t>
  </si>
  <si>
    <t>Alarm</t>
  </si>
  <si>
    <t>Armatury připojení</t>
  </si>
  <si>
    <t>Bentonit – suspenze, plast nádoba s víkem, míchadlo měření hladiny, alarm,pilot ventil, dávkovací čerpadlo, armatury připojení</t>
  </si>
  <si>
    <t>Armatury připojení, stojan čerpadel</t>
  </si>
  <si>
    <t>Montáž</t>
  </si>
  <si>
    <t>Software</t>
  </si>
  <si>
    <t>Projekt</t>
  </si>
  <si>
    <t>Elektrorevize</t>
  </si>
  <si>
    <t>Dokumentace provedení stavby</t>
  </si>
  <si>
    <t>Provozní řád</t>
  </si>
  <si>
    <t>Zaučení obsluhy</t>
  </si>
  <si>
    <t>Měření hladiny kontimuál</t>
  </si>
  <si>
    <t>Vlastní jímka</t>
  </si>
  <si>
    <t>Měření hodnoty pH</t>
  </si>
  <si>
    <t>Měření RedOx</t>
  </si>
  <si>
    <t>Výpust čerpadlo</t>
  </si>
  <si>
    <t>Pilotní ventil</t>
  </si>
  <si>
    <t>Dávkovací čerpadla</t>
  </si>
  <si>
    <t>Sací jehla</t>
  </si>
  <si>
    <t>Míchadlo nerez/plast včetně míchadla a motoru, výstuha víka</t>
  </si>
  <si>
    <t>Armatura pro sondu</t>
  </si>
  <si>
    <t>Vlastní jímka, šikmé dno</t>
  </si>
  <si>
    <t>Kalové čerpadlo</t>
  </si>
  <si>
    <t>Podávací čerpadlo</t>
  </si>
  <si>
    <t>Pískový filtr včetně náplně a prací hlavy</t>
  </si>
  <si>
    <t>Armatury připojení a praní</t>
  </si>
  <si>
    <t>Filtr s aktivním uhlím automat s prací hlavou včetně náplně</t>
  </si>
  <si>
    <t>Náplň</t>
  </si>
  <si>
    <t>Armatury připojení, praní regenerace</t>
  </si>
  <si>
    <t>Ovládání</t>
  </si>
  <si>
    <t>Regenerační činidla – zásobníky, čerpadla, automatický systém</t>
  </si>
  <si>
    <t>Měření pH registrační kontimuál</t>
  </si>
  <si>
    <t>Čerpadlo vratné vody</t>
  </si>
  <si>
    <t>Polyflokulant - dávkovací čerpadla</t>
  </si>
  <si>
    <t>Hydroxid sodný - dávkovací čerpadla</t>
  </si>
  <si>
    <t>Koagulant - dávkovací čerpadla</t>
  </si>
  <si>
    <t>Kyselina sírová - dávkovací čerpadla</t>
  </si>
  <si>
    <t>Podávací čerpadlo kalolisu</t>
  </si>
  <si>
    <t>Svod filtrátu</t>
  </si>
  <si>
    <t>Sušení</t>
  </si>
  <si>
    <t>Čerpací nádrž filtrátu</t>
  </si>
  <si>
    <t>Zásobník kalového koláče</t>
  </si>
  <si>
    <t>Připojovací armatury vody a vzduchu</t>
  </si>
  <si>
    <t>Záchytná vana</t>
  </si>
  <si>
    <t>Připojovací armatury</t>
  </si>
  <si>
    <t>Čerpadlo</t>
  </si>
  <si>
    <t>Doprava, přesuny hmot</t>
  </si>
  <si>
    <t>Vodoměr</t>
  </si>
  <si>
    <t>Dávkování NaClO</t>
  </si>
  <si>
    <t>Kalolis</t>
  </si>
  <si>
    <t>Pomocné konstrukce</t>
  </si>
  <si>
    <t>4.    Sběrná jímka H-OH vod, h= 2,5 m, d= 1,8 m</t>
  </si>
  <si>
    <t>5.    Reaktor H-OH vod, h=1,8 m, d= 1,8 m</t>
  </si>
  <si>
    <t>6.    Čerpací jímka čisté vody plast, víko 1ks, h= 2,5 m, d= 1,8 m</t>
  </si>
  <si>
    <t>7.    Pískový filtr včetně náplně a prací hlavy</t>
  </si>
  <si>
    <t>8.    Filtr s aktivním uhlím automat s prací hlavou</t>
  </si>
  <si>
    <t>9.    Iontoměničová jednotka s prací hlavou, automat</t>
  </si>
  <si>
    <t>10.  Výstupní jímka PP, h= 2,3 m, d= 1,7 m</t>
  </si>
  <si>
    <t>11. Dávkování činidel  H-OH reaktor</t>
  </si>
  <si>
    <t>12.  Kalová jímka PP,  h= 2,3 m, d= 1,4 m</t>
  </si>
  <si>
    <t>13.  Kalolis příslušenstvím KL - AM</t>
  </si>
  <si>
    <t>14.  Bezpečnostní jímka, 2 komory</t>
  </si>
  <si>
    <t>15. Měření a řízení</t>
  </si>
  <si>
    <t>16.  Pomocné konstrukce</t>
  </si>
  <si>
    <t>17.  Ostatní</t>
  </si>
  <si>
    <t>Celkem bez DPH</t>
  </si>
  <si>
    <t>Řídící systém, rozvaděč, kabeláž</t>
  </si>
  <si>
    <t>Celkem s DPH</t>
  </si>
  <si>
    <t>Celkem DPH</t>
  </si>
  <si>
    <t>VYPLŇTE POUZE POLE OZNAČENÉ TOUTO BARVOU</t>
  </si>
  <si>
    <r>
      <t>1.    Čerpací jímka vod s obsahem Cr</t>
    </r>
    <r>
      <rPr>
        <b/>
        <vertAlign val="superscript"/>
        <sz val="12"/>
        <color theme="1"/>
        <rFont val="Arial"/>
        <family val="2"/>
        <charset val="238"/>
      </rPr>
      <t>Vi</t>
    </r>
    <r>
      <rPr>
        <b/>
        <sz val="12"/>
        <color theme="1"/>
        <rFont val="Arial"/>
        <family val="2"/>
        <charset val="238"/>
      </rPr>
      <t>, h= 2,5 m, d= 1,7 m</t>
    </r>
  </si>
  <si>
    <r>
      <t>2.    Reaktor vod s obsahem Cr</t>
    </r>
    <r>
      <rPr>
        <b/>
        <vertAlign val="superscript"/>
        <sz val="12"/>
        <color theme="1"/>
        <rFont val="Arial"/>
        <family val="2"/>
        <charset val="238"/>
      </rPr>
      <t>Vi</t>
    </r>
    <r>
      <rPr>
        <b/>
        <sz val="12"/>
        <color theme="1"/>
        <rFont val="Arial"/>
        <family val="2"/>
        <charset val="238"/>
      </rPr>
      <t>, h= 1,2 m, d= 1,8 m</t>
    </r>
  </si>
  <si>
    <r>
      <t>3.    Dávkování činidel Cr</t>
    </r>
    <r>
      <rPr>
        <b/>
        <vertAlign val="superscript"/>
        <sz val="12"/>
        <color theme="1"/>
        <rFont val="Arial"/>
        <family val="2"/>
        <charset val="238"/>
      </rPr>
      <t>Vi</t>
    </r>
    <r>
      <rPr>
        <b/>
        <sz val="12"/>
        <color theme="1"/>
        <rFont val="Arial"/>
        <family val="2"/>
        <charset val="238"/>
      </rPr>
      <t xml:space="preserve"> větev</t>
    </r>
  </si>
</sst>
</file>

<file path=xl/styles.xml><?xml version="1.0" encoding="utf-8"?>
<styleSheet xmlns="http://schemas.openxmlformats.org/spreadsheetml/2006/main">
  <numFmts count="2">
    <numFmt numFmtId="164" formatCode="_-* #,##0.00\ _K_č_-;\-* #,##0.00\ _K_č_-;_-* &quot;-&quot;??\ _K_č_-;_-@_-"/>
    <numFmt numFmtId="165" formatCode="_-* #,##0.00_-;\-* #,##0.00_-;_-* &quot;-&quot;??_-;_-@_-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2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2" fillId="0" borderId="1" xfId="0" applyFont="1" applyBorder="1"/>
    <xf numFmtId="165" fontId="2" fillId="0" borderId="1" xfId="1" applyFont="1" applyBorder="1"/>
    <xf numFmtId="0" fontId="2" fillId="0" borderId="0" xfId="0" applyFont="1" applyAlignment="1">
      <alignment vertical="top"/>
    </xf>
    <xf numFmtId="0" fontId="2" fillId="0" borderId="6" xfId="0" applyFont="1" applyBorder="1" applyAlignment="1">
      <alignment horizontal="justify" vertical="center"/>
    </xf>
    <xf numFmtId="0" fontId="2" fillId="0" borderId="8" xfId="0" applyFont="1" applyBorder="1" applyAlignment="1">
      <alignment horizontal="justify" vertical="center"/>
    </xf>
    <xf numFmtId="0" fontId="2" fillId="0" borderId="9" xfId="0" applyFont="1" applyBorder="1"/>
    <xf numFmtId="165" fontId="2" fillId="0" borderId="9" xfId="1" applyFont="1" applyBorder="1"/>
    <xf numFmtId="0" fontId="2" fillId="0" borderId="0" xfId="0" applyFont="1" applyBorder="1" applyAlignment="1">
      <alignment horizontal="justify" vertical="center"/>
    </xf>
    <xf numFmtId="0" fontId="2" fillId="0" borderId="0" xfId="0" applyFont="1" applyBorder="1"/>
    <xf numFmtId="165" fontId="2" fillId="0" borderId="0" xfId="1" applyFont="1" applyBorder="1"/>
    <xf numFmtId="0" fontId="2" fillId="0" borderId="0" xfId="0" applyFont="1" applyBorder="1" applyAlignment="1">
      <alignment vertical="top"/>
    </xf>
    <xf numFmtId="0" fontId="2" fillId="0" borderId="6" xfId="0" applyFont="1" applyFill="1" applyBorder="1" applyAlignment="1">
      <alignment horizontal="justify" vertical="center"/>
    </xf>
    <xf numFmtId="0" fontId="2" fillId="0" borderId="1" xfId="0" applyFont="1" applyFill="1" applyBorder="1"/>
    <xf numFmtId="165" fontId="2" fillId="0" borderId="1" xfId="1" applyFont="1" applyFill="1" applyBorder="1"/>
    <xf numFmtId="0" fontId="2" fillId="0" borderId="8" xfId="0" applyFont="1" applyFill="1" applyBorder="1" applyAlignment="1">
      <alignment horizontal="justify" vertical="center"/>
    </xf>
    <xf numFmtId="0" fontId="2" fillId="0" borderId="9" xfId="0" applyFont="1" applyFill="1" applyBorder="1"/>
    <xf numFmtId="165" fontId="2" fillId="0" borderId="9" xfId="1" applyFont="1" applyFill="1" applyBorder="1"/>
    <xf numFmtId="0" fontId="2" fillId="0" borderId="1" xfId="0" applyFont="1" applyBorder="1" applyAlignment="1">
      <alignment vertical="center"/>
    </xf>
    <xf numFmtId="165" fontId="2" fillId="0" borderId="1" xfId="1" applyFont="1" applyBorder="1" applyAlignment="1">
      <alignment vertical="center"/>
    </xf>
    <xf numFmtId="164" fontId="3" fillId="0" borderId="0" xfId="0" applyNumberFormat="1" applyFont="1"/>
    <xf numFmtId="165" fontId="3" fillId="0" borderId="2" xfId="1" applyFont="1" applyBorder="1"/>
    <xf numFmtId="165" fontId="3" fillId="0" borderId="2" xfId="1" applyFont="1" applyBorder="1" applyAlignment="1">
      <alignment vertical="top"/>
    </xf>
    <xf numFmtId="0" fontId="2" fillId="2" borderId="1" xfId="0" applyFont="1" applyFill="1" applyBorder="1"/>
    <xf numFmtId="0" fontId="2" fillId="2" borderId="9" xfId="0" applyFont="1" applyFill="1" applyBorder="1"/>
    <xf numFmtId="0" fontId="2" fillId="2" borderId="1" xfId="0" applyFont="1" applyFill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5" fontId="6" fillId="0" borderId="22" xfId="1" applyFont="1" applyBorder="1" applyAlignment="1">
      <alignment horizontal="center"/>
    </xf>
    <xf numFmtId="165" fontId="6" fillId="0" borderId="23" xfId="1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top"/>
    </xf>
    <xf numFmtId="165" fontId="3" fillId="0" borderId="7" xfId="0" applyNumberFormat="1" applyFont="1" applyBorder="1" applyAlignment="1">
      <alignment horizontal="center" vertical="top"/>
    </xf>
    <xf numFmtId="165" fontId="3" fillId="0" borderId="10" xfId="0" applyNumberFormat="1" applyFont="1" applyBorder="1" applyAlignment="1">
      <alignment horizontal="center" vertical="top"/>
    </xf>
    <xf numFmtId="165" fontId="3" fillId="0" borderId="5" xfId="0" applyNumberFormat="1" applyFont="1" applyFill="1" applyBorder="1" applyAlignment="1">
      <alignment horizontal="center" vertical="top"/>
    </xf>
    <xf numFmtId="165" fontId="3" fillId="0" borderId="7" xfId="0" applyNumberFormat="1" applyFont="1" applyFill="1" applyBorder="1" applyAlignment="1">
      <alignment horizontal="center" vertical="top"/>
    </xf>
    <xf numFmtId="165" fontId="3" fillId="0" borderId="10" xfId="0" applyNumberFormat="1" applyFont="1" applyFill="1" applyBorder="1" applyAlignment="1">
      <alignment horizontal="center" vertical="top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 vertical="top"/>
    </xf>
    <xf numFmtId="165" fontId="3" fillId="0" borderId="20" xfId="0" applyNumberFormat="1" applyFont="1" applyBorder="1" applyAlignment="1">
      <alignment horizontal="center" vertical="top"/>
    </xf>
    <xf numFmtId="165" fontId="3" fillId="0" borderId="21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2">
    <cellStyle name="čárky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zoomScale="70" zoomScaleNormal="70" workbookViewId="0">
      <selection activeCell="A22" sqref="A22:D22"/>
    </sheetView>
  </sheetViews>
  <sheetFormatPr defaultColWidth="87.7109375" defaultRowHeight="15"/>
  <cols>
    <col min="1" max="1" width="63.28515625" style="1" customWidth="1"/>
    <col min="2" max="2" width="3.85546875" style="1" bestFit="1" customWidth="1"/>
    <col min="3" max="3" width="9" style="1" bestFit="1" customWidth="1"/>
    <col min="4" max="4" width="16.140625" style="1" bestFit="1" customWidth="1"/>
    <col min="5" max="5" width="17.42578125" style="6" customWidth="1"/>
    <col min="6" max="6" width="22.7109375" style="1" customWidth="1"/>
    <col min="7" max="7" width="20.7109375" style="1" customWidth="1"/>
    <col min="8" max="16384" width="87.7109375" style="1"/>
  </cols>
  <sheetData>
    <row r="1" spans="1:5" ht="90" customHeight="1" thickBot="1">
      <c r="A1" s="56" t="s">
        <v>0</v>
      </c>
      <c r="B1" s="57"/>
      <c r="C1" s="57"/>
      <c r="D1" s="57"/>
      <c r="E1" s="58"/>
    </row>
    <row r="2" spans="1:5" ht="15.75" thickBot="1">
      <c r="A2" s="11"/>
      <c r="B2" s="12"/>
      <c r="C2" s="12"/>
      <c r="D2" s="13"/>
      <c r="E2" s="14"/>
    </row>
    <row r="3" spans="1:5" s="2" customFormat="1" ht="18.75">
      <c r="A3" s="43" t="s">
        <v>73</v>
      </c>
      <c r="B3" s="44"/>
      <c r="C3" s="44"/>
      <c r="D3" s="44"/>
      <c r="E3" s="48">
        <f>SUM(D4:D8)</f>
        <v>0</v>
      </c>
    </row>
    <row r="4" spans="1:5">
      <c r="A4" s="7" t="s">
        <v>1</v>
      </c>
      <c r="B4" s="4">
        <v>1</v>
      </c>
      <c r="C4" s="26"/>
      <c r="D4" s="5">
        <f t="shared" ref="D4:D67" si="0">B4*C4</f>
        <v>0</v>
      </c>
      <c r="E4" s="49"/>
    </row>
    <row r="5" spans="1:5">
      <c r="A5" s="7" t="s">
        <v>2</v>
      </c>
      <c r="B5" s="4">
        <v>1</v>
      </c>
      <c r="C5" s="26"/>
      <c r="D5" s="5">
        <f t="shared" si="0"/>
        <v>0</v>
      </c>
      <c r="E5" s="49"/>
    </row>
    <row r="6" spans="1:5">
      <c r="A6" s="7" t="s">
        <v>3</v>
      </c>
      <c r="B6" s="4">
        <v>1</v>
      </c>
      <c r="C6" s="26"/>
      <c r="D6" s="5">
        <f t="shared" si="0"/>
        <v>0</v>
      </c>
      <c r="E6" s="49"/>
    </row>
    <row r="7" spans="1:5">
      <c r="A7" s="7" t="s">
        <v>4</v>
      </c>
      <c r="B7" s="4">
        <v>1</v>
      </c>
      <c r="C7" s="26"/>
      <c r="D7" s="5">
        <f>B7*C7</f>
        <v>0</v>
      </c>
      <c r="E7" s="49"/>
    </row>
    <row r="8" spans="1:5" ht="15.75" thickBot="1">
      <c r="A8" s="8" t="s">
        <v>15</v>
      </c>
      <c r="B8" s="9">
        <v>1</v>
      </c>
      <c r="C8" s="27"/>
      <c r="D8" s="10">
        <f t="shared" si="0"/>
        <v>0</v>
      </c>
      <c r="E8" s="50"/>
    </row>
    <row r="9" spans="1:5" ht="15.75" thickBot="1">
      <c r="A9" s="62"/>
      <c r="B9" s="63"/>
      <c r="C9" s="63"/>
      <c r="D9" s="63"/>
      <c r="E9" s="64"/>
    </row>
    <row r="10" spans="1:5" s="2" customFormat="1" ht="18.75">
      <c r="A10" s="43" t="s">
        <v>74</v>
      </c>
      <c r="B10" s="44"/>
      <c r="C10" s="44"/>
      <c r="D10" s="44"/>
      <c r="E10" s="48">
        <f>SUM(D11:D20)</f>
        <v>0</v>
      </c>
    </row>
    <row r="11" spans="1:5">
      <c r="A11" s="7" t="s">
        <v>22</v>
      </c>
      <c r="B11" s="4">
        <v>1</v>
      </c>
      <c r="C11" s="26"/>
      <c r="D11" s="5">
        <f t="shared" si="0"/>
        <v>0</v>
      </c>
      <c r="E11" s="49"/>
    </row>
    <row r="12" spans="1:5">
      <c r="A12" s="7" t="s">
        <v>2</v>
      </c>
      <c r="B12" s="4">
        <v>1</v>
      </c>
      <c r="C12" s="26"/>
      <c r="D12" s="5">
        <f t="shared" si="0"/>
        <v>0</v>
      </c>
      <c r="E12" s="49"/>
    </row>
    <row r="13" spans="1:5">
      <c r="A13" s="7" t="s">
        <v>3</v>
      </c>
      <c r="B13" s="4">
        <v>1</v>
      </c>
      <c r="C13" s="26"/>
      <c r="D13" s="5">
        <f t="shared" si="0"/>
        <v>0</v>
      </c>
      <c r="E13" s="49"/>
    </row>
    <row r="14" spans="1:5">
      <c r="A14" s="7" t="s">
        <v>16</v>
      </c>
      <c r="B14" s="4">
        <v>1</v>
      </c>
      <c r="C14" s="26"/>
      <c r="D14" s="5">
        <f t="shared" si="0"/>
        <v>0</v>
      </c>
      <c r="E14" s="49"/>
    </row>
    <row r="15" spans="1:5">
      <c r="A15" s="7" t="s">
        <v>17</v>
      </c>
      <c r="B15" s="4">
        <v>1</v>
      </c>
      <c r="C15" s="26"/>
      <c r="D15" s="5">
        <f t="shared" si="0"/>
        <v>0</v>
      </c>
      <c r="E15" s="49"/>
    </row>
    <row r="16" spans="1:5">
      <c r="A16" s="7" t="s">
        <v>23</v>
      </c>
      <c r="B16" s="4">
        <v>2</v>
      </c>
      <c r="C16" s="26"/>
      <c r="D16" s="5">
        <f t="shared" si="0"/>
        <v>0</v>
      </c>
      <c r="E16" s="49"/>
    </row>
    <row r="17" spans="1:5">
      <c r="A17" s="7" t="s">
        <v>18</v>
      </c>
      <c r="B17" s="4">
        <v>1</v>
      </c>
      <c r="C17" s="26"/>
      <c r="D17" s="5">
        <f t="shared" si="0"/>
        <v>0</v>
      </c>
      <c r="E17" s="49"/>
    </row>
    <row r="18" spans="1:5">
      <c r="A18" s="7" t="s">
        <v>19</v>
      </c>
      <c r="B18" s="4">
        <v>1</v>
      </c>
      <c r="C18" s="26"/>
      <c r="D18" s="5">
        <f t="shared" si="0"/>
        <v>0</v>
      </c>
      <c r="E18" s="49"/>
    </row>
    <row r="19" spans="1:5">
      <c r="A19" s="7" t="s">
        <v>4</v>
      </c>
      <c r="B19" s="4">
        <v>1</v>
      </c>
      <c r="C19" s="26"/>
      <c r="D19" s="5">
        <f t="shared" si="0"/>
        <v>0</v>
      </c>
      <c r="E19" s="49"/>
    </row>
    <row r="20" spans="1:5" ht="15.75" thickBot="1">
      <c r="A20" s="8" t="s">
        <v>15</v>
      </c>
      <c r="B20" s="9">
        <v>1</v>
      </c>
      <c r="C20" s="27"/>
      <c r="D20" s="10">
        <f t="shared" si="0"/>
        <v>0</v>
      </c>
      <c r="E20" s="50"/>
    </row>
    <row r="21" spans="1:5" ht="15.75" thickBot="1">
      <c r="A21" s="65"/>
      <c r="B21" s="66"/>
      <c r="C21" s="66"/>
      <c r="D21" s="66"/>
      <c r="E21" s="67"/>
    </row>
    <row r="22" spans="1:5" s="2" customFormat="1" ht="18.75">
      <c r="A22" s="43" t="s">
        <v>75</v>
      </c>
      <c r="B22" s="44"/>
      <c r="C22" s="44"/>
      <c r="D22" s="44"/>
      <c r="E22" s="59">
        <f>SUM(D23:D25)</f>
        <v>0</v>
      </c>
    </row>
    <row r="23" spans="1:5" ht="15" customHeight="1">
      <c r="A23" s="7" t="s">
        <v>20</v>
      </c>
      <c r="B23" s="4">
        <v>2</v>
      </c>
      <c r="C23" s="26"/>
      <c r="D23" s="5">
        <f t="shared" si="0"/>
        <v>0</v>
      </c>
      <c r="E23" s="60"/>
    </row>
    <row r="24" spans="1:5" ht="15" customHeight="1">
      <c r="A24" s="7" t="s">
        <v>21</v>
      </c>
      <c r="B24" s="4">
        <v>2</v>
      </c>
      <c r="C24" s="26"/>
      <c r="D24" s="5">
        <f t="shared" si="0"/>
        <v>0</v>
      </c>
      <c r="E24" s="60"/>
    </row>
    <row r="25" spans="1:5" ht="15" customHeight="1" thickBot="1">
      <c r="A25" s="8" t="s">
        <v>4</v>
      </c>
      <c r="B25" s="9">
        <v>1</v>
      </c>
      <c r="C25" s="27"/>
      <c r="D25" s="10">
        <f t="shared" si="0"/>
        <v>0</v>
      </c>
      <c r="E25" s="61"/>
    </row>
    <row r="26" spans="1:5" ht="15" customHeight="1" thickBot="1">
      <c r="A26" s="45"/>
      <c r="B26" s="46"/>
      <c r="C26" s="46"/>
      <c r="D26" s="46"/>
      <c r="E26" s="47"/>
    </row>
    <row r="27" spans="1:5" s="2" customFormat="1" ht="15.75">
      <c r="A27" s="43" t="s">
        <v>54</v>
      </c>
      <c r="B27" s="44"/>
      <c r="C27" s="44"/>
      <c r="D27" s="44"/>
      <c r="E27" s="48">
        <f>SUM(D28:D31)</f>
        <v>0</v>
      </c>
    </row>
    <row r="28" spans="1:5">
      <c r="A28" s="7" t="s">
        <v>14</v>
      </c>
      <c r="B28" s="4">
        <v>1</v>
      </c>
      <c r="C28" s="26"/>
      <c r="D28" s="5">
        <f t="shared" si="0"/>
        <v>0</v>
      </c>
      <c r="E28" s="49"/>
    </row>
    <row r="29" spans="1:5">
      <c r="A29" s="7" t="s">
        <v>1</v>
      </c>
      <c r="B29" s="4">
        <v>1</v>
      </c>
      <c r="C29" s="26"/>
      <c r="D29" s="5">
        <f t="shared" si="0"/>
        <v>0</v>
      </c>
      <c r="E29" s="49"/>
    </row>
    <row r="30" spans="1:5">
      <c r="A30" s="7" t="s">
        <v>3</v>
      </c>
      <c r="B30" s="4">
        <v>1</v>
      </c>
      <c r="C30" s="26"/>
      <c r="D30" s="5">
        <f t="shared" si="0"/>
        <v>0</v>
      </c>
      <c r="E30" s="49"/>
    </row>
    <row r="31" spans="1:5" ht="15.75" thickBot="1">
      <c r="A31" s="8" t="s">
        <v>15</v>
      </c>
      <c r="B31" s="9">
        <v>1</v>
      </c>
      <c r="C31" s="27"/>
      <c r="D31" s="10">
        <f t="shared" si="0"/>
        <v>0</v>
      </c>
      <c r="E31" s="50"/>
    </row>
    <row r="32" spans="1:5" ht="15.75" thickBot="1">
      <c r="A32" s="45"/>
      <c r="B32" s="46"/>
      <c r="C32" s="46"/>
      <c r="D32" s="46"/>
      <c r="E32" s="47"/>
    </row>
    <row r="33" spans="1:5" s="2" customFormat="1" ht="15.75">
      <c r="A33" s="54" t="s">
        <v>55</v>
      </c>
      <c r="B33" s="55"/>
      <c r="C33" s="55"/>
      <c r="D33" s="55"/>
      <c r="E33" s="48">
        <f>SUM(D34:D43)</f>
        <v>0</v>
      </c>
    </row>
    <row r="34" spans="1:5">
      <c r="A34" s="7" t="s">
        <v>24</v>
      </c>
      <c r="B34" s="4">
        <v>1</v>
      </c>
      <c r="C34" s="26"/>
      <c r="D34" s="5">
        <f t="shared" si="0"/>
        <v>0</v>
      </c>
      <c r="E34" s="49"/>
    </row>
    <row r="35" spans="1:5">
      <c r="A35" s="7" t="s">
        <v>22</v>
      </c>
      <c r="B35" s="4">
        <v>1</v>
      </c>
      <c r="C35" s="26"/>
      <c r="D35" s="5">
        <f t="shared" si="0"/>
        <v>0</v>
      </c>
      <c r="E35" s="49"/>
    </row>
    <row r="36" spans="1:5">
      <c r="A36" s="7" t="s">
        <v>3</v>
      </c>
      <c r="B36" s="4">
        <v>1</v>
      </c>
      <c r="C36" s="26"/>
      <c r="D36" s="5">
        <f t="shared" si="0"/>
        <v>0</v>
      </c>
      <c r="E36" s="49"/>
    </row>
    <row r="37" spans="1:5">
      <c r="A37" s="7" t="s">
        <v>16</v>
      </c>
      <c r="B37" s="4">
        <v>1</v>
      </c>
      <c r="C37" s="26"/>
      <c r="D37" s="5">
        <f t="shared" si="0"/>
        <v>0</v>
      </c>
      <c r="E37" s="49"/>
    </row>
    <row r="38" spans="1:5">
      <c r="A38" s="7" t="s">
        <v>23</v>
      </c>
      <c r="B38" s="4">
        <v>1</v>
      </c>
      <c r="C38" s="26"/>
      <c r="D38" s="5">
        <f t="shared" si="0"/>
        <v>0</v>
      </c>
      <c r="E38" s="49"/>
    </row>
    <row r="39" spans="1:5">
      <c r="A39" s="7" t="s">
        <v>18</v>
      </c>
      <c r="B39" s="4">
        <v>1</v>
      </c>
      <c r="C39" s="26"/>
      <c r="D39" s="5">
        <f t="shared" si="0"/>
        <v>0</v>
      </c>
      <c r="E39" s="49"/>
    </row>
    <row r="40" spans="1:5">
      <c r="A40" s="7" t="s">
        <v>19</v>
      </c>
      <c r="B40" s="4">
        <v>1</v>
      </c>
      <c r="C40" s="26"/>
      <c r="D40" s="5">
        <f t="shared" si="0"/>
        <v>0</v>
      </c>
      <c r="E40" s="49"/>
    </row>
    <row r="41" spans="1:5">
      <c r="A41" s="7" t="s">
        <v>4</v>
      </c>
      <c r="B41" s="4">
        <v>1</v>
      </c>
      <c r="C41" s="26"/>
      <c r="D41" s="5">
        <f t="shared" si="0"/>
        <v>0</v>
      </c>
      <c r="E41" s="49"/>
    </row>
    <row r="42" spans="1:5">
      <c r="A42" s="7" t="s">
        <v>25</v>
      </c>
      <c r="B42" s="4">
        <v>1</v>
      </c>
      <c r="C42" s="26"/>
      <c r="D42" s="5">
        <f t="shared" si="0"/>
        <v>0</v>
      </c>
      <c r="E42" s="49"/>
    </row>
    <row r="43" spans="1:5" ht="15.75" thickBot="1">
      <c r="A43" s="8" t="s">
        <v>15</v>
      </c>
      <c r="B43" s="9">
        <v>1</v>
      </c>
      <c r="C43" s="27"/>
      <c r="D43" s="10">
        <f t="shared" si="0"/>
        <v>0</v>
      </c>
      <c r="E43" s="50"/>
    </row>
    <row r="44" spans="1:5" ht="15.75" thickBot="1">
      <c r="A44" s="45"/>
      <c r="B44" s="46"/>
      <c r="C44" s="46"/>
      <c r="D44" s="46"/>
      <c r="E44" s="47"/>
    </row>
    <row r="45" spans="1:5" s="2" customFormat="1" ht="15.75">
      <c r="A45" s="43" t="s">
        <v>56</v>
      </c>
      <c r="B45" s="44"/>
      <c r="C45" s="44"/>
      <c r="D45" s="44"/>
      <c r="E45" s="48">
        <f>SUM(D46:D50)</f>
        <v>0</v>
      </c>
    </row>
    <row r="46" spans="1:5">
      <c r="A46" s="7" t="s">
        <v>14</v>
      </c>
      <c r="B46" s="4">
        <v>1</v>
      </c>
      <c r="C46" s="26"/>
      <c r="D46" s="5">
        <f t="shared" si="0"/>
        <v>0</v>
      </c>
      <c r="E46" s="49"/>
    </row>
    <row r="47" spans="1:5">
      <c r="A47" s="7" t="s">
        <v>3</v>
      </c>
      <c r="B47" s="4">
        <v>1</v>
      </c>
      <c r="C47" s="26"/>
      <c r="D47" s="5">
        <f t="shared" si="0"/>
        <v>0</v>
      </c>
      <c r="E47" s="49"/>
    </row>
    <row r="48" spans="1:5">
      <c r="A48" s="7" t="s">
        <v>26</v>
      </c>
      <c r="B48" s="4">
        <v>1</v>
      </c>
      <c r="C48" s="26"/>
      <c r="D48" s="5">
        <f t="shared" si="0"/>
        <v>0</v>
      </c>
      <c r="E48" s="49"/>
    </row>
    <row r="49" spans="1:7">
      <c r="A49" s="7" t="s">
        <v>4</v>
      </c>
      <c r="B49" s="4">
        <v>1</v>
      </c>
      <c r="C49" s="26"/>
      <c r="D49" s="5">
        <f t="shared" si="0"/>
        <v>0</v>
      </c>
      <c r="E49" s="49"/>
    </row>
    <row r="50" spans="1:7" ht="15.75" thickBot="1">
      <c r="A50" s="8" t="s">
        <v>15</v>
      </c>
      <c r="B50" s="9">
        <v>1</v>
      </c>
      <c r="C50" s="27"/>
      <c r="D50" s="10">
        <f t="shared" si="0"/>
        <v>0</v>
      </c>
      <c r="E50" s="50"/>
    </row>
    <row r="51" spans="1:7" ht="15.75" thickBot="1">
      <c r="A51" s="45"/>
      <c r="B51" s="46"/>
      <c r="C51" s="46"/>
      <c r="D51" s="46"/>
      <c r="E51" s="47"/>
    </row>
    <row r="52" spans="1:7" s="2" customFormat="1" ht="15.75">
      <c r="A52" s="43" t="s">
        <v>57</v>
      </c>
      <c r="B52" s="44"/>
      <c r="C52" s="44"/>
      <c r="D52" s="44"/>
      <c r="E52" s="48">
        <f>SUM(D53:D54)</f>
        <v>0</v>
      </c>
      <c r="G52" s="23"/>
    </row>
    <row r="53" spans="1:7">
      <c r="A53" s="7" t="s">
        <v>28</v>
      </c>
      <c r="B53" s="4">
        <v>1</v>
      </c>
      <c r="C53" s="26"/>
      <c r="D53" s="5">
        <f t="shared" si="0"/>
        <v>0</v>
      </c>
      <c r="E53" s="49"/>
    </row>
    <row r="54" spans="1:7" ht="15.75" thickBot="1">
      <c r="A54" s="8" t="s">
        <v>27</v>
      </c>
      <c r="B54" s="9">
        <v>1</v>
      </c>
      <c r="C54" s="27"/>
      <c r="D54" s="10">
        <f t="shared" si="0"/>
        <v>0</v>
      </c>
      <c r="E54" s="50"/>
    </row>
    <row r="55" spans="1:7" ht="15.75" thickBot="1">
      <c r="A55" s="45"/>
      <c r="B55" s="46"/>
      <c r="C55" s="46"/>
      <c r="D55" s="46"/>
      <c r="E55" s="47"/>
    </row>
    <row r="56" spans="1:7" s="2" customFormat="1" ht="15.75">
      <c r="A56" s="43" t="s">
        <v>58</v>
      </c>
      <c r="B56" s="44"/>
      <c r="C56" s="44"/>
      <c r="D56" s="44"/>
      <c r="E56" s="48">
        <f>SUM(D57:D58)</f>
        <v>0</v>
      </c>
    </row>
    <row r="57" spans="1:7">
      <c r="A57" s="7" t="s">
        <v>28</v>
      </c>
      <c r="B57" s="4">
        <v>1</v>
      </c>
      <c r="C57" s="26"/>
      <c r="D57" s="5">
        <f t="shared" si="0"/>
        <v>0</v>
      </c>
      <c r="E57" s="49"/>
    </row>
    <row r="58" spans="1:7" ht="15.75" thickBot="1">
      <c r="A58" s="8" t="s">
        <v>29</v>
      </c>
      <c r="B58" s="9">
        <v>1</v>
      </c>
      <c r="C58" s="27"/>
      <c r="D58" s="10">
        <f t="shared" si="0"/>
        <v>0</v>
      </c>
      <c r="E58" s="50"/>
    </row>
    <row r="59" spans="1:7" ht="15.75" thickBot="1">
      <c r="A59" s="45"/>
      <c r="B59" s="46"/>
      <c r="C59" s="46"/>
      <c r="D59" s="46"/>
      <c r="E59" s="47"/>
    </row>
    <row r="60" spans="1:7" s="2" customFormat="1" ht="15.75">
      <c r="A60" s="43" t="s">
        <v>59</v>
      </c>
      <c r="B60" s="44"/>
      <c r="C60" s="44"/>
      <c r="D60" s="44"/>
      <c r="E60" s="48">
        <f>SUM(D61:D64)</f>
        <v>0</v>
      </c>
    </row>
    <row r="61" spans="1:7">
      <c r="A61" s="7" t="s">
        <v>30</v>
      </c>
      <c r="B61" s="4">
        <v>75</v>
      </c>
      <c r="C61" s="26"/>
      <c r="D61" s="5">
        <f t="shared" si="0"/>
        <v>0</v>
      </c>
      <c r="E61" s="49"/>
    </row>
    <row r="62" spans="1:7">
      <c r="A62" s="7" t="s">
        <v>31</v>
      </c>
      <c r="B62" s="4">
        <v>1</v>
      </c>
      <c r="C62" s="26"/>
      <c r="D62" s="5">
        <f t="shared" si="0"/>
        <v>0</v>
      </c>
      <c r="E62" s="49"/>
    </row>
    <row r="63" spans="1:7">
      <c r="A63" s="7" t="s">
        <v>32</v>
      </c>
      <c r="B63" s="4">
        <v>1</v>
      </c>
      <c r="C63" s="26"/>
      <c r="D63" s="5">
        <f t="shared" si="0"/>
        <v>0</v>
      </c>
      <c r="E63" s="49"/>
    </row>
    <row r="64" spans="1:7" ht="30.75" thickBot="1">
      <c r="A64" s="8" t="s">
        <v>33</v>
      </c>
      <c r="B64" s="9">
        <v>2</v>
      </c>
      <c r="C64" s="27"/>
      <c r="D64" s="10">
        <f t="shared" si="0"/>
        <v>0</v>
      </c>
      <c r="E64" s="50"/>
    </row>
    <row r="65" spans="1:5" ht="15.75" thickBot="1">
      <c r="A65" s="45"/>
      <c r="B65" s="46"/>
      <c r="C65" s="46"/>
      <c r="D65" s="46"/>
      <c r="E65" s="47"/>
    </row>
    <row r="66" spans="1:5" s="2" customFormat="1" ht="15.75">
      <c r="A66" s="43" t="s">
        <v>60</v>
      </c>
      <c r="B66" s="44"/>
      <c r="C66" s="44"/>
      <c r="D66" s="44"/>
      <c r="E66" s="48">
        <f>SUM(D67:D74)</f>
        <v>0</v>
      </c>
    </row>
    <row r="67" spans="1:5">
      <c r="A67" s="7" t="s">
        <v>34</v>
      </c>
      <c r="B67" s="4">
        <v>1</v>
      </c>
      <c r="C67" s="26"/>
      <c r="D67" s="5">
        <f t="shared" si="0"/>
        <v>0</v>
      </c>
      <c r="E67" s="49"/>
    </row>
    <row r="68" spans="1:5">
      <c r="A68" s="7" t="s">
        <v>3</v>
      </c>
      <c r="B68" s="4">
        <v>1</v>
      </c>
      <c r="C68" s="26"/>
      <c r="D68" s="5">
        <f t="shared" ref="D68:D122" si="1">B68*C68</f>
        <v>0</v>
      </c>
      <c r="E68" s="49"/>
    </row>
    <row r="69" spans="1:5">
      <c r="A69" s="7" t="s">
        <v>26</v>
      </c>
      <c r="B69" s="4">
        <v>1</v>
      </c>
      <c r="C69" s="26"/>
      <c r="D69" s="5">
        <f t="shared" si="1"/>
        <v>0</v>
      </c>
      <c r="E69" s="49"/>
    </row>
    <row r="70" spans="1:5">
      <c r="A70" s="7" t="s">
        <v>4</v>
      </c>
      <c r="B70" s="4">
        <v>1</v>
      </c>
      <c r="C70" s="26"/>
      <c r="D70" s="5">
        <f t="shared" si="1"/>
        <v>0</v>
      </c>
      <c r="E70" s="49"/>
    </row>
    <row r="71" spans="1:5">
      <c r="A71" s="7" t="s">
        <v>35</v>
      </c>
      <c r="B71" s="4">
        <v>1</v>
      </c>
      <c r="C71" s="26"/>
      <c r="D71" s="5">
        <f t="shared" si="1"/>
        <v>0</v>
      </c>
      <c r="E71" s="49"/>
    </row>
    <row r="72" spans="1:5">
      <c r="A72" s="7" t="s">
        <v>15</v>
      </c>
      <c r="B72" s="4">
        <v>1</v>
      </c>
      <c r="C72" s="26"/>
      <c r="D72" s="5">
        <f t="shared" si="1"/>
        <v>0</v>
      </c>
      <c r="E72" s="49"/>
    </row>
    <row r="73" spans="1:5">
      <c r="A73" s="7" t="s">
        <v>50</v>
      </c>
      <c r="B73" s="4">
        <v>1</v>
      </c>
      <c r="C73" s="26"/>
      <c r="D73" s="5">
        <f t="shared" si="1"/>
        <v>0</v>
      </c>
      <c r="E73" s="49"/>
    </row>
    <row r="74" spans="1:5" ht="15.75" thickBot="1">
      <c r="A74" s="8" t="s">
        <v>51</v>
      </c>
      <c r="B74" s="9">
        <v>1</v>
      </c>
      <c r="C74" s="27"/>
      <c r="D74" s="10">
        <f t="shared" si="1"/>
        <v>0</v>
      </c>
      <c r="E74" s="50"/>
    </row>
    <row r="75" spans="1:5" ht="15.75" thickBot="1">
      <c r="A75" s="45"/>
      <c r="B75" s="46"/>
      <c r="C75" s="46"/>
      <c r="D75" s="46"/>
      <c r="E75" s="47"/>
    </row>
    <row r="76" spans="1:5" s="2" customFormat="1" ht="15.75">
      <c r="A76" s="43" t="s">
        <v>61</v>
      </c>
      <c r="B76" s="44"/>
      <c r="C76" s="44"/>
      <c r="D76" s="44"/>
      <c r="E76" s="48">
        <f>SUM(D77:D83)</f>
        <v>0</v>
      </c>
    </row>
    <row r="77" spans="1:5" ht="54.75" customHeight="1">
      <c r="A77" s="7" t="s">
        <v>5</v>
      </c>
      <c r="B77" s="21">
        <v>1</v>
      </c>
      <c r="C77" s="28"/>
      <c r="D77" s="22">
        <f t="shared" si="1"/>
        <v>0</v>
      </c>
      <c r="E77" s="49"/>
    </row>
    <row r="78" spans="1:5">
      <c r="A78" s="7" t="s">
        <v>38</v>
      </c>
      <c r="B78" s="4">
        <v>1</v>
      </c>
      <c r="C78" s="26"/>
      <c r="D78" s="5">
        <f t="shared" si="1"/>
        <v>0</v>
      </c>
      <c r="E78" s="49"/>
    </row>
    <row r="79" spans="1:5">
      <c r="A79" s="7" t="s">
        <v>37</v>
      </c>
      <c r="B79" s="4">
        <v>1</v>
      </c>
      <c r="C79" s="26"/>
      <c r="D79" s="5">
        <f t="shared" si="1"/>
        <v>0</v>
      </c>
      <c r="E79" s="49"/>
    </row>
    <row r="80" spans="1:5">
      <c r="A80" s="7" t="s">
        <v>36</v>
      </c>
      <c r="B80" s="4">
        <v>1</v>
      </c>
      <c r="C80" s="26"/>
      <c r="D80" s="5">
        <f t="shared" si="1"/>
        <v>0</v>
      </c>
      <c r="E80" s="49"/>
    </row>
    <row r="81" spans="1:5">
      <c r="A81" s="7" t="s">
        <v>39</v>
      </c>
      <c r="B81" s="4">
        <v>1</v>
      </c>
      <c r="C81" s="26"/>
      <c r="D81" s="5">
        <f t="shared" si="1"/>
        <v>0</v>
      </c>
      <c r="E81" s="49"/>
    </row>
    <row r="82" spans="1:5">
      <c r="A82" s="7" t="s">
        <v>6</v>
      </c>
      <c r="B82" s="4">
        <v>1</v>
      </c>
      <c r="C82" s="26"/>
      <c r="D82" s="5">
        <f t="shared" si="1"/>
        <v>0</v>
      </c>
      <c r="E82" s="49"/>
    </row>
    <row r="83" spans="1:5" ht="15.75" thickBot="1">
      <c r="A83" s="8" t="s">
        <v>3</v>
      </c>
      <c r="B83" s="9">
        <v>1</v>
      </c>
      <c r="C83" s="27"/>
      <c r="D83" s="10">
        <f t="shared" si="1"/>
        <v>0</v>
      </c>
      <c r="E83" s="50"/>
    </row>
    <row r="84" spans="1:5" ht="15.75" thickBot="1">
      <c r="A84" s="45"/>
      <c r="B84" s="46"/>
      <c r="C84" s="46"/>
      <c r="D84" s="46"/>
      <c r="E84" s="47"/>
    </row>
    <row r="85" spans="1:5" s="2" customFormat="1" ht="15.75">
      <c r="A85" s="43" t="s">
        <v>62</v>
      </c>
      <c r="B85" s="44"/>
      <c r="C85" s="44"/>
      <c r="D85" s="44"/>
      <c r="E85" s="48">
        <f>SUM(D86:D91)</f>
        <v>0</v>
      </c>
    </row>
    <row r="86" spans="1:5">
      <c r="A86" s="7" t="s">
        <v>14</v>
      </c>
      <c r="B86" s="4">
        <v>1</v>
      </c>
      <c r="C86" s="26"/>
      <c r="D86" s="5">
        <f t="shared" si="1"/>
        <v>0</v>
      </c>
      <c r="E86" s="49"/>
    </row>
    <row r="87" spans="1:5">
      <c r="A87" s="7" t="s">
        <v>3</v>
      </c>
      <c r="B87" s="4">
        <v>1</v>
      </c>
      <c r="C87" s="26"/>
      <c r="D87" s="5">
        <f t="shared" si="1"/>
        <v>0</v>
      </c>
      <c r="E87" s="49"/>
    </row>
    <row r="88" spans="1:5">
      <c r="A88" s="7" t="s">
        <v>40</v>
      </c>
      <c r="B88" s="4">
        <v>1</v>
      </c>
      <c r="C88" s="26"/>
      <c r="D88" s="5">
        <f t="shared" si="1"/>
        <v>0</v>
      </c>
      <c r="E88" s="49"/>
    </row>
    <row r="89" spans="1:5">
      <c r="A89" s="7" t="s">
        <v>4</v>
      </c>
      <c r="B89" s="4">
        <v>1</v>
      </c>
      <c r="C89" s="26"/>
      <c r="D89" s="5">
        <f t="shared" si="1"/>
        <v>0</v>
      </c>
      <c r="E89" s="49"/>
    </row>
    <row r="90" spans="1:5">
      <c r="A90" s="7" t="s">
        <v>19</v>
      </c>
      <c r="B90" s="4">
        <v>1</v>
      </c>
      <c r="C90" s="26"/>
      <c r="D90" s="5">
        <f t="shared" si="1"/>
        <v>0</v>
      </c>
      <c r="E90" s="49"/>
    </row>
    <row r="91" spans="1:5" ht="15.75" thickBot="1">
      <c r="A91" s="8" t="s">
        <v>15</v>
      </c>
      <c r="B91" s="9">
        <v>1</v>
      </c>
      <c r="C91" s="27"/>
      <c r="D91" s="10">
        <f t="shared" si="1"/>
        <v>0</v>
      </c>
      <c r="E91" s="50"/>
    </row>
    <row r="92" spans="1:5" ht="15.75" thickBot="1">
      <c r="A92" s="45"/>
      <c r="B92" s="46"/>
      <c r="C92" s="46"/>
      <c r="D92" s="46"/>
      <c r="E92" s="47"/>
    </row>
    <row r="93" spans="1:5" s="2" customFormat="1" ht="15.75">
      <c r="A93" s="43" t="s">
        <v>63</v>
      </c>
      <c r="B93" s="44"/>
      <c r="C93" s="44"/>
      <c r="D93" s="44"/>
      <c r="E93" s="48">
        <f>SUM(D94:D99)</f>
        <v>0</v>
      </c>
    </row>
    <row r="94" spans="1:5">
      <c r="A94" s="7" t="s">
        <v>52</v>
      </c>
      <c r="B94" s="4">
        <v>1</v>
      </c>
      <c r="C94" s="26"/>
      <c r="D94" s="5">
        <f t="shared" si="1"/>
        <v>0</v>
      </c>
      <c r="E94" s="49"/>
    </row>
    <row r="95" spans="1:5">
      <c r="A95" s="7" t="s">
        <v>41</v>
      </c>
      <c r="B95" s="4">
        <v>1</v>
      </c>
      <c r="C95" s="26"/>
      <c r="D95" s="5">
        <f t="shared" si="1"/>
        <v>0</v>
      </c>
      <c r="E95" s="49"/>
    </row>
    <row r="96" spans="1:5">
      <c r="A96" s="7" t="s">
        <v>42</v>
      </c>
      <c r="B96" s="4">
        <v>1</v>
      </c>
      <c r="C96" s="26"/>
      <c r="D96" s="5">
        <f t="shared" si="1"/>
        <v>0</v>
      </c>
      <c r="E96" s="49"/>
    </row>
    <row r="97" spans="1:5">
      <c r="A97" s="7" t="s">
        <v>43</v>
      </c>
      <c r="B97" s="4">
        <v>1</v>
      </c>
      <c r="C97" s="26"/>
      <c r="D97" s="5">
        <f t="shared" si="1"/>
        <v>0</v>
      </c>
      <c r="E97" s="49"/>
    </row>
    <row r="98" spans="1:5">
      <c r="A98" s="7" t="s">
        <v>44</v>
      </c>
      <c r="B98" s="4">
        <v>1</v>
      </c>
      <c r="C98" s="26"/>
      <c r="D98" s="5">
        <f t="shared" si="1"/>
        <v>0</v>
      </c>
      <c r="E98" s="49"/>
    </row>
    <row r="99" spans="1:5" ht="15.75" thickBot="1">
      <c r="A99" s="8" t="s">
        <v>45</v>
      </c>
      <c r="B99" s="9">
        <v>1</v>
      </c>
      <c r="C99" s="27"/>
      <c r="D99" s="10">
        <f t="shared" si="1"/>
        <v>0</v>
      </c>
      <c r="E99" s="50"/>
    </row>
    <row r="100" spans="1:5" ht="15.75" thickBot="1">
      <c r="A100" s="45"/>
      <c r="B100" s="46"/>
      <c r="C100" s="46"/>
      <c r="D100" s="46"/>
      <c r="E100" s="47"/>
    </row>
    <row r="101" spans="1:5" s="2" customFormat="1" ht="15.75">
      <c r="A101" s="43" t="s">
        <v>64</v>
      </c>
      <c r="B101" s="44"/>
      <c r="C101" s="44"/>
      <c r="D101" s="44"/>
      <c r="E101" s="48">
        <f>SUM(D102:D106)</f>
        <v>0</v>
      </c>
    </row>
    <row r="102" spans="1:5">
      <c r="A102" s="7" t="s">
        <v>46</v>
      </c>
      <c r="B102" s="4">
        <v>2</v>
      </c>
      <c r="C102" s="26"/>
      <c r="D102" s="5">
        <f t="shared" si="1"/>
        <v>0</v>
      </c>
      <c r="E102" s="49"/>
    </row>
    <row r="103" spans="1:5">
      <c r="A103" s="7" t="s">
        <v>2</v>
      </c>
      <c r="B103" s="4">
        <v>2</v>
      </c>
      <c r="C103" s="26"/>
      <c r="D103" s="5">
        <f t="shared" si="1"/>
        <v>0</v>
      </c>
      <c r="E103" s="49"/>
    </row>
    <row r="104" spans="1:5">
      <c r="A104" s="7" t="s">
        <v>3</v>
      </c>
      <c r="B104" s="4">
        <v>2</v>
      </c>
      <c r="C104" s="26"/>
      <c r="D104" s="5">
        <f t="shared" si="1"/>
        <v>0</v>
      </c>
      <c r="E104" s="49"/>
    </row>
    <row r="105" spans="1:5">
      <c r="A105" s="7" t="s">
        <v>47</v>
      </c>
      <c r="B105" s="4">
        <v>1</v>
      </c>
      <c r="C105" s="26"/>
      <c r="D105" s="5">
        <f t="shared" si="1"/>
        <v>0</v>
      </c>
      <c r="E105" s="49"/>
    </row>
    <row r="106" spans="1:5" ht="15.75" thickBot="1">
      <c r="A106" s="8" t="s">
        <v>48</v>
      </c>
      <c r="B106" s="9">
        <v>2</v>
      </c>
      <c r="C106" s="27"/>
      <c r="D106" s="10">
        <f t="shared" si="1"/>
        <v>0</v>
      </c>
      <c r="E106" s="50"/>
    </row>
    <row r="107" spans="1:5" ht="15.75" thickBot="1">
      <c r="A107" s="45"/>
      <c r="B107" s="46"/>
      <c r="C107" s="46"/>
      <c r="D107" s="46"/>
      <c r="E107" s="47"/>
    </row>
    <row r="108" spans="1:5" s="2" customFormat="1" ht="15.75">
      <c r="A108" s="41" t="s">
        <v>65</v>
      </c>
      <c r="B108" s="42"/>
      <c r="C108" s="42"/>
      <c r="D108" s="42"/>
      <c r="E108" s="51">
        <f>SUM(D109:D112)</f>
        <v>0</v>
      </c>
    </row>
    <row r="109" spans="1:5">
      <c r="A109" s="15" t="s">
        <v>69</v>
      </c>
      <c r="B109" s="16">
        <v>1</v>
      </c>
      <c r="C109" s="26"/>
      <c r="D109" s="17">
        <f t="shared" si="1"/>
        <v>0</v>
      </c>
      <c r="E109" s="52"/>
    </row>
    <row r="110" spans="1:5">
      <c r="A110" s="15" t="s">
        <v>8</v>
      </c>
      <c r="B110" s="16">
        <v>1</v>
      </c>
      <c r="C110" s="26"/>
      <c r="D110" s="17">
        <f t="shared" si="1"/>
        <v>0</v>
      </c>
      <c r="E110" s="52"/>
    </row>
    <row r="111" spans="1:5">
      <c r="A111" s="15" t="s">
        <v>9</v>
      </c>
      <c r="B111" s="16">
        <v>1</v>
      </c>
      <c r="C111" s="26"/>
      <c r="D111" s="17">
        <f t="shared" si="1"/>
        <v>0</v>
      </c>
      <c r="E111" s="52"/>
    </row>
    <row r="112" spans="1:5" ht="15.75" thickBot="1">
      <c r="A112" s="18" t="s">
        <v>10</v>
      </c>
      <c r="B112" s="19">
        <v>1</v>
      </c>
      <c r="C112" s="27"/>
      <c r="D112" s="20">
        <f t="shared" si="1"/>
        <v>0</v>
      </c>
      <c r="E112" s="53"/>
    </row>
    <row r="113" spans="1:7" ht="15.75" thickBot="1">
      <c r="A113" s="38"/>
      <c r="B113" s="39"/>
      <c r="C113" s="39"/>
      <c r="D113" s="39"/>
      <c r="E113" s="40"/>
    </row>
    <row r="114" spans="1:7" s="2" customFormat="1" ht="15.75">
      <c r="A114" s="41" t="s">
        <v>66</v>
      </c>
      <c r="B114" s="42"/>
      <c r="C114" s="42"/>
      <c r="D114" s="42"/>
      <c r="E114" s="51">
        <f>D115</f>
        <v>0</v>
      </c>
    </row>
    <row r="115" spans="1:7" ht="15.75" thickBot="1">
      <c r="A115" s="18" t="s">
        <v>53</v>
      </c>
      <c r="B115" s="19">
        <v>1</v>
      </c>
      <c r="C115" s="27"/>
      <c r="D115" s="20">
        <f>B115*C115</f>
        <v>0</v>
      </c>
      <c r="E115" s="53"/>
    </row>
    <row r="116" spans="1:7" ht="15.75" thickBot="1">
      <c r="A116" s="38"/>
      <c r="B116" s="39"/>
      <c r="C116" s="39"/>
      <c r="D116" s="39"/>
      <c r="E116" s="40"/>
    </row>
    <row r="117" spans="1:7" s="2" customFormat="1" ht="15.75">
      <c r="A117" s="41" t="s">
        <v>67</v>
      </c>
      <c r="B117" s="42"/>
      <c r="C117" s="42"/>
      <c r="D117" s="42"/>
      <c r="E117" s="51">
        <f>SUM(D118:D122)</f>
        <v>0</v>
      </c>
    </row>
    <row r="118" spans="1:7">
      <c r="A118" s="15" t="s">
        <v>11</v>
      </c>
      <c r="B118" s="16">
        <v>1</v>
      </c>
      <c r="C118" s="26"/>
      <c r="D118" s="17">
        <f t="shared" si="1"/>
        <v>0</v>
      </c>
      <c r="E118" s="52"/>
    </row>
    <row r="119" spans="1:7">
      <c r="A119" s="15" t="s">
        <v>49</v>
      </c>
      <c r="B119" s="16">
        <v>1</v>
      </c>
      <c r="C119" s="26"/>
      <c r="D119" s="17">
        <f t="shared" si="1"/>
        <v>0</v>
      </c>
      <c r="E119" s="52"/>
    </row>
    <row r="120" spans="1:7">
      <c r="A120" s="15" t="s">
        <v>7</v>
      </c>
      <c r="B120" s="16">
        <v>1</v>
      </c>
      <c r="C120" s="26"/>
      <c r="D120" s="17">
        <f t="shared" si="1"/>
        <v>0</v>
      </c>
      <c r="E120" s="52"/>
    </row>
    <row r="121" spans="1:7">
      <c r="A121" s="15" t="s">
        <v>12</v>
      </c>
      <c r="B121" s="16">
        <v>1</v>
      </c>
      <c r="C121" s="26"/>
      <c r="D121" s="17">
        <f t="shared" si="1"/>
        <v>0</v>
      </c>
      <c r="E121" s="52"/>
    </row>
    <row r="122" spans="1:7" ht="15.75" thickBot="1">
      <c r="A122" s="18" t="s">
        <v>13</v>
      </c>
      <c r="B122" s="19">
        <v>1</v>
      </c>
      <c r="C122" s="27"/>
      <c r="D122" s="20">
        <f t="shared" si="1"/>
        <v>0</v>
      </c>
      <c r="E122" s="53"/>
    </row>
    <row r="123" spans="1:7" ht="16.5" thickBot="1">
      <c r="A123" s="35" t="s">
        <v>68</v>
      </c>
      <c r="B123" s="36"/>
      <c r="C123" s="37"/>
      <c r="D123" s="24">
        <f>SUM(D3:D122)</f>
        <v>0</v>
      </c>
      <c r="E123" s="25">
        <f>SUM(E3:E122)</f>
        <v>0</v>
      </c>
      <c r="G123" s="3"/>
    </row>
    <row r="124" spans="1:7" ht="21" thickBot="1">
      <c r="A124" s="29" t="s">
        <v>68</v>
      </c>
      <c r="B124" s="30"/>
      <c r="C124" s="31"/>
      <c r="D124" s="32">
        <f>D123</f>
        <v>0</v>
      </c>
      <c r="E124" s="33"/>
    </row>
    <row r="125" spans="1:7" ht="21" thickBot="1">
      <c r="A125" s="29" t="s">
        <v>71</v>
      </c>
      <c r="B125" s="30"/>
      <c r="C125" s="31"/>
      <c r="D125" s="32">
        <f>D124*0.21</f>
        <v>0</v>
      </c>
      <c r="E125" s="33"/>
    </row>
    <row r="126" spans="1:7" ht="21" thickBot="1">
      <c r="A126" s="29" t="s">
        <v>70</v>
      </c>
      <c r="B126" s="30"/>
      <c r="C126" s="31"/>
      <c r="D126" s="32">
        <f>D125+D124</f>
        <v>0</v>
      </c>
      <c r="E126" s="33"/>
      <c r="G126" s="3"/>
    </row>
    <row r="128" spans="1:7" ht="79.5" customHeight="1">
      <c r="A128" s="34" t="s">
        <v>72</v>
      </c>
      <c r="B128" s="34"/>
      <c r="C128" s="34"/>
      <c r="D128" s="34"/>
      <c r="E128" s="34"/>
    </row>
  </sheetData>
  <mergeCells count="59">
    <mergeCell ref="A55:E55"/>
    <mergeCell ref="A59:E59"/>
    <mergeCell ref="A1:E1"/>
    <mergeCell ref="A84:E84"/>
    <mergeCell ref="A92:E92"/>
    <mergeCell ref="E33:E43"/>
    <mergeCell ref="E27:E31"/>
    <mergeCell ref="E10:E20"/>
    <mergeCell ref="E3:E8"/>
    <mergeCell ref="E22:E25"/>
    <mergeCell ref="A9:E9"/>
    <mergeCell ref="A21:E21"/>
    <mergeCell ref="A26:E26"/>
    <mergeCell ref="A32:E32"/>
    <mergeCell ref="E76:E83"/>
    <mergeCell ref="E66:E74"/>
    <mergeCell ref="A33:D33"/>
    <mergeCell ref="A27:D27"/>
    <mergeCell ref="A22:D22"/>
    <mergeCell ref="A10:D10"/>
    <mergeCell ref="A3:D3"/>
    <mergeCell ref="A93:D93"/>
    <mergeCell ref="A101:D101"/>
    <mergeCell ref="A108:D108"/>
    <mergeCell ref="E117:E122"/>
    <mergeCell ref="E114:E115"/>
    <mergeCell ref="E108:E112"/>
    <mergeCell ref="E101:E106"/>
    <mergeCell ref="E93:E99"/>
    <mergeCell ref="A100:E100"/>
    <mergeCell ref="A107:E107"/>
    <mergeCell ref="A76:D76"/>
    <mergeCell ref="A52:D52"/>
    <mergeCell ref="A44:E44"/>
    <mergeCell ref="A75:E75"/>
    <mergeCell ref="E85:E91"/>
    <mergeCell ref="A85:D85"/>
    <mergeCell ref="A65:E65"/>
    <mergeCell ref="A66:D66"/>
    <mergeCell ref="A56:D56"/>
    <mergeCell ref="A60:D60"/>
    <mergeCell ref="A45:D45"/>
    <mergeCell ref="E60:E64"/>
    <mergeCell ref="E56:E58"/>
    <mergeCell ref="E52:E54"/>
    <mergeCell ref="E45:E50"/>
    <mergeCell ref="A51:E51"/>
    <mergeCell ref="A124:C124"/>
    <mergeCell ref="D124:E124"/>
    <mergeCell ref="A123:C123"/>
    <mergeCell ref="A113:E113"/>
    <mergeCell ref="A116:E116"/>
    <mergeCell ref="A117:D117"/>
    <mergeCell ref="A114:D114"/>
    <mergeCell ref="A125:C125"/>
    <mergeCell ref="D125:E125"/>
    <mergeCell ref="A126:C126"/>
    <mergeCell ref="D126:E126"/>
    <mergeCell ref="A128:E128"/>
  </mergeCells>
  <pageMargins left="0.19685039370078741" right="0.19685039370078741" top="0.19685039370078741" bottom="0.19685039370078741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Fuka</dc:creator>
  <cp:lastModifiedBy>Fuka</cp:lastModifiedBy>
  <cp:lastPrinted>2019-10-29T19:33:24Z</cp:lastPrinted>
  <dcterms:created xsi:type="dcterms:W3CDTF">2019-10-29T17:19:42Z</dcterms:created>
  <dcterms:modified xsi:type="dcterms:W3CDTF">2021-01-20T11:33:34Z</dcterms:modified>
</cp:coreProperties>
</file>