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325"/>
  </bookViews>
  <sheets>
    <sheet name="P5_výpočet nabídkové ceny" sheetId="4" r:id="rId1"/>
  </sheets>
  <calcPr calcId="162913"/>
</workbook>
</file>

<file path=xl/calcChain.xml><?xml version="1.0" encoding="utf-8"?>
<calcChain xmlns="http://schemas.openxmlformats.org/spreadsheetml/2006/main">
  <c r="D9" i="4" l="1"/>
  <c r="C9" i="4"/>
  <c r="F8" i="4" l="1"/>
  <c r="F7" i="4"/>
  <c r="G7" i="4" s="1"/>
  <c r="F6" i="4"/>
  <c r="G6" i="4" s="1"/>
  <c r="F9" i="4" l="1"/>
  <c r="G9" i="4" s="1"/>
  <c r="G8" i="4"/>
</calcChain>
</file>

<file path=xl/sharedStrings.xml><?xml version="1.0" encoding="utf-8"?>
<sst xmlns="http://schemas.openxmlformats.org/spreadsheetml/2006/main" count="13" uniqueCount="13">
  <si>
    <t>MasterCard + Visa</t>
  </si>
  <si>
    <t>Diners</t>
  </si>
  <si>
    <t>JCB</t>
  </si>
  <si>
    <t>Celkem</t>
  </si>
  <si>
    <t>Vydavatel karty</t>
  </si>
  <si>
    <t xml:space="preserve">Předpokládaný počet transakcí /rok </t>
  </si>
  <si>
    <t>Výše navrženého poplatku za transakce v %</t>
  </si>
  <si>
    <t>Příloha č. 5 ZD - Tabulka výpočet nabídkové ceny</t>
  </si>
  <si>
    <t>Předpokládaný objem v Kč bez DPH/rok</t>
  </si>
  <si>
    <t>Výše ročního poplatku vyjádřená v Kč bez DPH</t>
  </si>
  <si>
    <t>Výše poplatku za 4 roky vyjádřená v Kč bez DPH</t>
  </si>
  <si>
    <t xml:space="preserve">Účastník vyplní pouze žlutě podbarvená pole. </t>
  </si>
  <si>
    <t xml:space="preserve">Účastník uvede hodnotu v červeně podbarveném poli na Krycím listu nabídky, který je přílohou č. 1 této ZD. Údaj v červeně podbarveném poli zadavatel použije pro účel kriteriálního vyhodnocení nabídek.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</si>
</sst>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164" fontId="0" fillId="2" borderId="1" xfId="0" applyNumberFormat="1" applyFill="1" applyBorder="1"/>
    <xf numFmtId="2" fontId="1" fillId="5" borderId="1" xfId="0" applyNumberFormat="1" applyFont="1" applyFill="1" applyBorder="1" applyAlignment="1">
      <alignment horizontal="center" vertical="center"/>
    </xf>
    <xf numFmtId="0" fontId="3" fillId="2" borderId="3" xfId="1" applyFont="1" applyFill="1" applyBorder="1"/>
    <xf numFmtId="164" fontId="0" fillId="4" borderId="4" xfId="0" applyNumberFormat="1" applyFill="1" applyBorder="1"/>
    <xf numFmtId="0" fontId="1" fillId="2" borderId="5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/>
    <xf numFmtId="0" fontId="3" fillId="2" borderId="8" xfId="1" applyFont="1" applyFill="1" applyBorder="1"/>
    <xf numFmtId="2" fontId="1" fillId="5" borderId="9" xfId="0" applyNumberFormat="1" applyFont="1" applyFill="1" applyBorder="1" applyAlignment="1">
      <alignment horizontal="center" vertical="center"/>
    </xf>
    <xf numFmtId="164" fontId="0" fillId="2" borderId="9" xfId="0" applyNumberFormat="1" applyFill="1" applyBorder="1"/>
    <xf numFmtId="164" fontId="0" fillId="4" borderId="10" xfId="0" applyNumberFormat="1" applyFill="1" applyBorder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4" fillId="0" borderId="0" xfId="0" applyFont="1"/>
    <xf numFmtId="4" fontId="1" fillId="2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/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4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F7" sqref="F7"/>
    </sheetView>
  </sheetViews>
  <sheetFormatPr defaultRowHeight="15" x14ac:dyDescent="0.25"/>
  <cols>
    <col min="1" max="1" width="13.28515625" customWidth="1"/>
    <col min="2" max="2" width="39.28515625" customWidth="1"/>
    <col min="3" max="3" width="29" customWidth="1"/>
    <col min="4" max="4" width="26.42578125" customWidth="1"/>
    <col min="5" max="5" width="31.28515625" customWidth="1"/>
    <col min="6" max="7" width="27.5703125" customWidth="1"/>
  </cols>
  <sheetData>
    <row r="1" spans="1:9" x14ac:dyDescent="0.25">
      <c r="A1" s="29" t="s">
        <v>7</v>
      </c>
      <c r="B1" s="29"/>
    </row>
    <row r="2" spans="1:9" x14ac:dyDescent="0.25">
      <c r="A2" s="29"/>
      <c r="B2" s="29"/>
    </row>
    <row r="4" spans="1:9" thickBot="1" x14ac:dyDescent="0.35"/>
    <row r="5" spans="1:9" ht="30.75" thickBot="1" x14ac:dyDescent="0.3">
      <c r="B5" s="13" t="s">
        <v>4</v>
      </c>
      <c r="C5" s="15" t="s">
        <v>5</v>
      </c>
      <c r="D5" s="14" t="s">
        <v>8</v>
      </c>
      <c r="E5" s="15" t="s">
        <v>6</v>
      </c>
      <c r="F5" s="14" t="s">
        <v>9</v>
      </c>
      <c r="G5" s="15" t="s">
        <v>10</v>
      </c>
      <c r="H5" s="1"/>
      <c r="I5" s="1"/>
    </row>
    <row r="6" spans="1:9" ht="30" customHeight="1" x14ac:dyDescent="0.25">
      <c r="B6" s="9" t="s">
        <v>0</v>
      </c>
      <c r="C6" s="21">
        <v>245000</v>
      </c>
      <c r="D6" s="23">
        <v>114000000</v>
      </c>
      <c r="E6" s="10">
        <v>0</v>
      </c>
      <c r="F6" s="11">
        <f>D6/100*E6</f>
        <v>0</v>
      </c>
      <c r="G6" s="12">
        <f>F6*4</f>
        <v>0</v>
      </c>
    </row>
    <row r="7" spans="1:9" ht="30" customHeight="1" x14ac:dyDescent="0.25">
      <c r="B7" s="4" t="s">
        <v>1</v>
      </c>
      <c r="C7" s="22">
        <v>100</v>
      </c>
      <c r="D7" s="24">
        <v>50000</v>
      </c>
      <c r="E7" s="3">
        <v>0</v>
      </c>
      <c r="F7" s="2">
        <f>D7/100*E7</f>
        <v>0</v>
      </c>
      <c r="G7" s="5">
        <f>F7*4</f>
        <v>0</v>
      </c>
    </row>
    <row r="8" spans="1:9" ht="30" customHeight="1" x14ac:dyDescent="0.25">
      <c r="B8" s="4" t="s">
        <v>2</v>
      </c>
      <c r="C8" s="22">
        <v>10</v>
      </c>
      <c r="D8" s="24">
        <v>1500</v>
      </c>
      <c r="E8" s="3">
        <v>0</v>
      </c>
      <c r="F8" s="2">
        <f>D8/100*E8</f>
        <v>0</v>
      </c>
      <c r="G8" s="5">
        <f>F8*4</f>
        <v>0</v>
      </c>
    </row>
    <row r="9" spans="1:9" ht="30" customHeight="1" thickBot="1" x14ac:dyDescent="0.3">
      <c r="B9" s="6" t="s">
        <v>3</v>
      </c>
      <c r="C9" s="18">
        <f>SUM(C6:C8)</f>
        <v>245110</v>
      </c>
      <c r="D9" s="7">
        <f>SUM(D6:D8)</f>
        <v>114051500</v>
      </c>
      <c r="E9" s="16"/>
      <c r="F9" s="8">
        <f>F6+F7+F8</f>
        <v>0</v>
      </c>
      <c r="G9" s="25">
        <f>F9*4</f>
        <v>0</v>
      </c>
    </row>
    <row r="10" spans="1:9" ht="123" customHeight="1" x14ac:dyDescent="0.25">
      <c r="E10" s="26" t="s">
        <v>11</v>
      </c>
      <c r="G10" s="27" t="s">
        <v>12</v>
      </c>
    </row>
    <row r="13" spans="1:9" x14ac:dyDescent="0.25">
      <c r="B13" s="28"/>
      <c r="C13" s="28"/>
    </row>
    <row r="14" spans="1:9" x14ac:dyDescent="0.25">
      <c r="B14" s="28"/>
      <c r="C14" s="28"/>
    </row>
    <row r="15" spans="1:9" x14ac:dyDescent="0.25">
      <c r="B15" s="28"/>
      <c r="C15" s="28"/>
    </row>
    <row r="16" spans="1:9" x14ac:dyDescent="0.25">
      <c r="B16" s="28"/>
      <c r="C16" s="28"/>
    </row>
    <row r="17" spans="2:4" x14ac:dyDescent="0.25">
      <c r="B17" s="17"/>
      <c r="C17" s="19"/>
      <c r="D17" s="20"/>
    </row>
    <row r="18" spans="2:4" x14ac:dyDescent="0.25">
      <c r="B18" s="17"/>
      <c r="C18" s="17"/>
      <c r="D18" s="17"/>
    </row>
  </sheetData>
  <mergeCells count="2">
    <mergeCell ref="B13:C16"/>
    <mergeCell ref="A1:B2"/>
  </mergeCells>
  <pageMargins left="0.7" right="0.7" top="0.78740157499999996" bottom="0.78740157499999996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P5_výpočet nabídkové ceny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Klauda</dc:creator>
  <cp:lastModifiedBy>Jan Klauda</cp:lastModifiedBy>
  <cp:lastPrinted>2020-10-08T05:24:19Z</cp:lastPrinted>
  <dcterms:created xsi:type="dcterms:W3CDTF">2020-09-18T11:24:02Z</dcterms:created>
  <dcterms:modified xsi:type="dcterms:W3CDTF">2020-10-08T05:31:11Z</dcterms:modified>
</cp:coreProperties>
</file>