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280" windowHeight="8145"/>
  </bookViews>
  <sheets>
    <sheet name="03 - Rozvody ELEKTRO" sheetId="4" r:id="rId1"/>
  </sheets>
  <calcPr calcId="125725" iterateCount="1"/>
</workbook>
</file>

<file path=xl/calcChain.xml><?xml version="1.0" encoding="utf-8"?>
<calcChain xmlns="http://schemas.openxmlformats.org/spreadsheetml/2006/main">
  <c r="L70" i="4"/>
  <c r="L71"/>
  <c r="L72"/>
  <c r="L73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74" l="1"/>
  <c r="L67" l="1"/>
  <c r="L43"/>
  <c r="L42"/>
  <c r="L41"/>
  <c r="L40"/>
  <c r="L39"/>
  <c r="L38"/>
  <c r="L37"/>
  <c r="L36"/>
  <c r="L35"/>
  <c r="L34"/>
  <c r="L33"/>
  <c r="J33"/>
  <c r="L32"/>
  <c r="L31"/>
  <c r="L30"/>
  <c r="L29"/>
  <c r="J29"/>
  <c r="L28"/>
  <c r="J28"/>
  <c r="L27"/>
  <c r="J27"/>
  <c r="L26"/>
  <c r="J26"/>
  <c r="L25"/>
  <c r="J25"/>
  <c r="L24"/>
  <c r="J24"/>
  <c r="L23"/>
  <c r="J23"/>
  <c r="L22"/>
  <c r="J22"/>
  <c r="L21"/>
  <c r="J21"/>
  <c r="L20"/>
  <c r="J20"/>
  <c r="L19"/>
  <c r="J19"/>
  <c r="L18"/>
  <c r="J18"/>
  <c r="L17"/>
  <c r="J17"/>
  <c r="L16"/>
  <c r="J16"/>
  <c r="L15"/>
  <c r="J15"/>
  <c r="L14"/>
  <c r="J14"/>
  <c r="J44" l="1"/>
  <c r="L44"/>
  <c r="I12" l="1"/>
</calcChain>
</file>

<file path=xl/sharedStrings.xml><?xml version="1.0" encoding="utf-8"?>
<sst xmlns="http://schemas.openxmlformats.org/spreadsheetml/2006/main" count="112" uniqueCount="84">
  <si>
    <t>Stavba:</t>
  </si>
  <si>
    <t>Objekt:</t>
  </si>
  <si>
    <t>Místo:</t>
  </si>
  <si>
    <t>Datum:</t>
  </si>
  <si>
    <t>Objednavatel:</t>
  </si>
  <si>
    <t>Zhotovitel:</t>
  </si>
  <si>
    <t>Projektant:</t>
  </si>
  <si>
    <t>Zpracovatel:</t>
  </si>
  <si>
    <t>Náklady z rozpočtu</t>
  </si>
  <si>
    <t>m</t>
  </si>
  <si>
    <t>ks</t>
  </si>
  <si>
    <t>KRYCÍ LIST ROZPOČTU - ROZVODY ELEKTRO</t>
  </si>
  <si>
    <t>ELEKTROMONTÁŽE</t>
  </si>
  <si>
    <t>žlab CF105/100mm</t>
  </si>
  <si>
    <t>úchyt pod krabici CM50XL Cablofil</t>
  </si>
  <si>
    <t>spojka žlabu EDL 275 Cablofil</t>
  </si>
  <si>
    <t>svorka uzemnění BLF Cablofil</t>
  </si>
  <si>
    <t>svorka PA23</t>
  </si>
  <si>
    <t>držák SAS105</t>
  </si>
  <si>
    <t>závitová tyč M10 1m</t>
  </si>
  <si>
    <t>kabel CYKY-J 5x10 volně</t>
  </si>
  <si>
    <t>kabel CYKY-J 5x4 volně</t>
  </si>
  <si>
    <t>kabel CYKY-J 5x6 volně</t>
  </si>
  <si>
    <t>CY-J 10 zel.žlutý volně</t>
  </si>
  <si>
    <t>KOPOS chránička pevná 4032LA 32</t>
  </si>
  <si>
    <t>příchytka 5332 LB</t>
  </si>
  <si>
    <t>žlab CF54/50mm</t>
  </si>
  <si>
    <t>kabel CYKY-J 4x16 volně</t>
  </si>
  <si>
    <t>kabelová spojka SVL 4x16Cu</t>
  </si>
  <si>
    <t>úprava stávajícího  rozvaděče</t>
  </si>
  <si>
    <t xml:space="preserve">demontáž stávajícího osvětlení </t>
  </si>
  <si>
    <t>montáž stávajícího osvětlení na novou pozici</t>
  </si>
  <si>
    <t>kabel CYKY-J 5x1,5 volně</t>
  </si>
  <si>
    <t>ukončení kabelu do 4x25</t>
  </si>
  <si>
    <t>ukončení vodiče do 25</t>
  </si>
  <si>
    <t>montáž rozvodnice do 50kg</t>
  </si>
  <si>
    <t>spolupráce s ostaními profesemi</t>
  </si>
  <si>
    <t>zajištění pracoviště</t>
  </si>
  <si>
    <t>zkušební provoz</t>
  </si>
  <si>
    <t>zaučení obsluhy</t>
  </si>
  <si>
    <t xml:space="preserve">revizní technik </t>
  </si>
  <si>
    <t>spolupráce s revizním technikem</t>
  </si>
  <si>
    <t>použití lešení</t>
  </si>
  <si>
    <t>hod.</t>
  </si>
  <si>
    <t>set</t>
  </si>
  <si>
    <t>hod</t>
  </si>
  <si>
    <t>Počet</t>
  </si>
  <si>
    <t>Jedn.</t>
  </si>
  <si>
    <t>Celkem</t>
  </si>
  <si>
    <t>celkem</t>
  </si>
  <si>
    <t>Montáž
á/ks (m)</t>
  </si>
  <si>
    <t>Materiál
á/ks (m)</t>
  </si>
  <si>
    <t>ROZVADĚČ RT</t>
  </si>
  <si>
    <t>skříň TE36 580x306x140mm</t>
  </si>
  <si>
    <t>Hl. vypínač BZ100A/3</t>
  </si>
  <si>
    <t>jistič C3/32A</t>
  </si>
  <si>
    <t>jistič C3/20A</t>
  </si>
  <si>
    <t>jistič C3/25A</t>
  </si>
  <si>
    <t>jistič C3/40A</t>
  </si>
  <si>
    <t>jistič B1/16A</t>
  </si>
  <si>
    <t>lišta ISOG-3G 16c</t>
  </si>
  <si>
    <t>lišta DIN</t>
  </si>
  <si>
    <t>svorka PE</t>
  </si>
  <si>
    <t>svorka N</t>
  </si>
  <si>
    <t>štítek popisný</t>
  </si>
  <si>
    <t>štítek pozor el. zařízení, hl. vypínač</t>
  </si>
  <si>
    <t>průchodka Pg29</t>
  </si>
  <si>
    <t>průchodka Pg21</t>
  </si>
  <si>
    <t>průchodka Pg16 +13</t>
  </si>
  <si>
    <t>vodič CY 6</t>
  </si>
  <si>
    <t>pojistkový odpína VLO 14/3P</t>
  </si>
  <si>
    <t>pojistka válcová C14x51 63AgG</t>
  </si>
  <si>
    <t>svodič přepětí  (T1+T2)</t>
  </si>
  <si>
    <t>Počet
ks/m</t>
  </si>
  <si>
    <t>Doprava</t>
  </si>
  <si>
    <t>Přesun materiálu</t>
  </si>
  <si>
    <t>Podružný materiál</t>
  </si>
  <si>
    <t>Pomocné stavební výpomoci</t>
  </si>
  <si>
    <t>Ostatní související náklady</t>
  </si>
  <si>
    <t>Všechny ceny jsou uvedeny bez DPH</t>
  </si>
  <si>
    <t>Stavební úpravy haly na pozemku parc. č. st. 3275, pč. 3814, k.ú. Havlíčkův Brod - Část rozvody ELEKTRO</t>
  </si>
  <si>
    <t xml:space="preserve"> Část rozvody ELEKTRO</t>
  </si>
  <si>
    <t>Počet
kpl</t>
  </si>
  <si>
    <t>Cena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</si>
</sst>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;\-#,##0.00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55"/>
      <name val="Trebuchet MS"/>
      <family val="2"/>
      <charset val="238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b/>
      <sz val="12"/>
      <color indexed="16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16"/>
      <name val="Trebuchet MS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7" xfId="0" applyNumberFormat="1" applyFont="1" applyBorder="1" applyAlignment="1" applyProtection="1">
      <alignment horizontal="center" vertical="center"/>
    </xf>
    <xf numFmtId="1" fontId="0" fillId="0" borderId="9" xfId="0" applyNumberFormat="1" applyFont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center" vertical="center"/>
    </xf>
    <xf numFmtId="49" fontId="1" fillId="0" borderId="25" xfId="0" applyNumberFormat="1" applyFont="1" applyBorder="1" applyAlignment="1" applyProtection="1">
      <alignment horizontal="left" vertical="center"/>
    </xf>
    <xf numFmtId="1" fontId="0" fillId="0" borderId="26" xfId="0" applyNumberFormat="1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</xf>
    <xf numFmtId="1" fontId="0" fillId="0" borderId="27" xfId="0" applyNumberFormat="1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0" fillId="0" borderId="14" xfId="0" applyBorder="1" applyProtection="1"/>
    <xf numFmtId="0" fontId="0" fillId="0" borderId="14" xfId="0" applyBorder="1" applyAlignment="1" applyProtection="1">
      <alignment horizontal="center"/>
    </xf>
    <xf numFmtId="0" fontId="0" fillId="0" borderId="8" xfId="0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center"/>
    </xf>
    <xf numFmtId="0" fontId="0" fillId="0" borderId="10" xfId="0" applyBorder="1" applyProtection="1"/>
    <xf numFmtId="0" fontId="0" fillId="0" borderId="23" xfId="0" applyBorder="1" applyProtection="1"/>
    <xf numFmtId="0" fontId="0" fillId="0" borderId="23" xfId="0" applyBorder="1" applyAlignment="1" applyProtection="1">
      <alignment horizontal="center"/>
    </xf>
    <xf numFmtId="0" fontId="0" fillId="0" borderId="24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9" fillId="0" borderId="0" xfId="0" applyFont="1" applyFill="1" applyBorder="1" applyProtection="1"/>
    <xf numFmtId="0" fontId="8" fillId="0" borderId="16" xfId="0" applyFont="1" applyFill="1" applyBorder="1" applyProtection="1"/>
    <xf numFmtId="0" fontId="0" fillId="0" borderId="7" xfId="0" applyBorder="1" applyProtection="1"/>
    <xf numFmtId="0" fontId="0" fillId="0" borderId="27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8" fillId="0" borderId="21" xfId="0" applyFont="1" applyFill="1" applyBorder="1" applyProtection="1"/>
    <xf numFmtId="0" fontId="0" fillId="2" borderId="1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8" xfId="0" applyBorder="1" applyAlignment="1" applyProtection="1">
      <alignment horizontal="left" vertical="center"/>
    </xf>
    <xf numFmtId="0" fontId="5" fillId="0" borderId="27" xfId="0" applyFont="1" applyBorder="1" applyAlignment="1" applyProtection="1">
      <alignment horizontal="left" vertical="center"/>
    </xf>
    <xf numFmtId="0" fontId="0" fillId="0" borderId="27" xfId="0" applyFont="1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3" borderId="6" xfId="0" applyFill="1" applyBorder="1" applyProtection="1"/>
    <xf numFmtId="0" fontId="0" fillId="3" borderId="23" xfId="0" applyFill="1" applyBorder="1" applyProtection="1"/>
    <xf numFmtId="0" fontId="0" fillId="0" borderId="10" xfId="0" applyFill="1" applyBorder="1" applyProtection="1"/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Protection="1"/>
    <xf numFmtId="0" fontId="0" fillId="0" borderId="26" xfId="0" applyFill="1" applyBorder="1" applyAlignment="1" applyProtection="1">
      <alignment horizontal="left" vertical="center"/>
    </xf>
    <xf numFmtId="0" fontId="0" fillId="0" borderId="12" xfId="0" applyFill="1" applyBorder="1" applyProtection="1"/>
    <xf numFmtId="0" fontId="0" fillId="0" borderId="26" xfId="0" applyFill="1" applyBorder="1" applyProtection="1"/>
    <xf numFmtId="0" fontId="8" fillId="0" borderId="31" xfId="0" applyFont="1" applyFill="1" applyBorder="1" applyProtection="1"/>
    <xf numFmtId="0" fontId="8" fillId="0" borderId="32" xfId="0" applyFont="1" applyFill="1" applyBorder="1" applyProtection="1"/>
    <xf numFmtId="0" fontId="8" fillId="0" borderId="0" xfId="0" applyFont="1" applyAlignment="1" applyProtection="1">
      <alignment horizontal="right" vertical="center"/>
      <protection locked="0"/>
    </xf>
    <xf numFmtId="0" fontId="0" fillId="3" borderId="16" xfId="0" applyFill="1" applyBorder="1" applyAlignment="1" applyProtection="1">
      <alignment horizontal="left" vertical="center"/>
    </xf>
    <xf numFmtId="0" fontId="0" fillId="3" borderId="17" xfId="0" applyFont="1" applyFill="1" applyBorder="1" applyAlignment="1" applyProtection="1">
      <alignment horizontal="center" vertical="center"/>
    </xf>
    <xf numFmtId="49" fontId="8" fillId="3" borderId="17" xfId="0" applyNumberFormat="1" applyFont="1" applyFill="1" applyBorder="1" applyAlignment="1" applyProtection="1">
      <alignment horizontal="left" vertical="center"/>
    </xf>
    <xf numFmtId="1" fontId="0" fillId="3" borderId="17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1" fontId="6" fillId="3" borderId="19" xfId="0" applyNumberFormat="1" applyFont="1" applyFill="1" applyBorder="1" applyAlignment="1" applyProtection="1">
      <alignment horizontal="center" vertical="center" wrapText="1"/>
    </xf>
    <xf numFmtId="165" fontId="6" fillId="3" borderId="19" xfId="0" applyNumberFormat="1" applyFont="1" applyFill="1" applyBorder="1" applyAlignment="1" applyProtection="1">
      <alignment horizontal="center" vertical="center" wrapText="1"/>
    </xf>
    <xf numFmtId="165" fontId="6" fillId="3" borderId="20" xfId="0" applyNumberFormat="1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 wrapText="1"/>
    </xf>
    <xf numFmtId="165" fontId="6" fillId="3" borderId="30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5" fontId="10" fillId="0" borderId="27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abSelected="1" workbookViewId="0">
      <selection activeCell="P32" sqref="P32"/>
    </sheetView>
  </sheetViews>
  <sheetFormatPr defaultColWidth="9" defaultRowHeight="14.25" customHeight="1"/>
  <cols>
    <col min="1" max="1" width="7.140625" style="4" customWidth="1"/>
    <col min="2" max="2" width="1.42578125" style="4" customWidth="1"/>
    <col min="3" max="3" width="4.85546875" style="4" customWidth="1"/>
    <col min="4" max="4" width="3.7109375" style="4" customWidth="1"/>
    <col min="5" max="5" width="34.85546875" style="4" customWidth="1"/>
    <col min="6" max="8" width="7.140625" style="4" customWidth="1"/>
    <col min="9" max="9" width="8.42578125" style="4" customWidth="1"/>
    <col min="10" max="10" width="10.5703125" style="4" customWidth="1"/>
    <col min="11" max="11" width="8.7109375" style="4" customWidth="1"/>
    <col min="12" max="12" width="9.28515625" style="4" customWidth="1"/>
    <col min="13" max="13" width="1.42578125" style="4" customWidth="1"/>
    <col min="14" max="101" width="9" style="15"/>
    <col min="102" max="102" width="7.140625" style="15" customWidth="1"/>
    <col min="103" max="103" width="1.42578125" style="15" customWidth="1"/>
    <col min="104" max="104" width="3.5703125" style="15" customWidth="1"/>
    <col min="105" max="105" width="3.7109375" style="15" customWidth="1"/>
    <col min="106" max="106" width="14.7109375" style="15" customWidth="1"/>
    <col min="107" max="108" width="9.5703125" style="15" customWidth="1"/>
    <col min="109" max="109" width="10.7109375" style="15" customWidth="1"/>
    <col min="110" max="110" width="6" style="15" customWidth="1"/>
    <col min="111" max="111" width="4.42578125" style="15" customWidth="1"/>
    <col min="112" max="112" width="9.85546875" style="15" customWidth="1"/>
    <col min="113" max="113" width="10.28515625" style="15" customWidth="1"/>
    <col min="114" max="115" width="5.140625" style="15" customWidth="1"/>
    <col min="116" max="116" width="1.7109375" style="15" customWidth="1"/>
    <col min="117" max="117" width="10.7109375" style="15" customWidth="1"/>
    <col min="118" max="118" width="3.5703125" style="15" customWidth="1"/>
    <col min="119" max="119" width="1.42578125" style="15" customWidth="1"/>
    <col min="120" max="120" width="7" style="15" customWidth="1"/>
    <col min="121" max="129" width="0" style="15" hidden="1" customWidth="1"/>
    <col min="130" max="130" width="9.42578125" style="15" customWidth="1"/>
    <col min="131" max="131" width="12.85546875" style="15" customWidth="1"/>
    <col min="132" max="132" width="14" style="15" customWidth="1"/>
    <col min="133" max="144" width="9" style="15" customWidth="1"/>
    <col min="145" max="165" width="0" style="15" hidden="1" customWidth="1"/>
    <col min="166" max="357" width="9" style="15"/>
    <col min="358" max="358" width="7.140625" style="15" customWidth="1"/>
    <col min="359" max="359" width="1.42578125" style="15" customWidth="1"/>
    <col min="360" max="360" width="3.5703125" style="15" customWidth="1"/>
    <col min="361" max="361" width="3.7109375" style="15" customWidth="1"/>
    <col min="362" max="362" width="14.7109375" style="15" customWidth="1"/>
    <col min="363" max="364" width="9.5703125" style="15" customWidth="1"/>
    <col min="365" max="365" width="10.7109375" style="15" customWidth="1"/>
    <col min="366" max="366" width="6" style="15" customWidth="1"/>
    <col min="367" max="367" width="4.42578125" style="15" customWidth="1"/>
    <col min="368" max="368" width="9.85546875" style="15" customWidth="1"/>
    <col min="369" max="369" width="10.28515625" style="15" customWidth="1"/>
    <col min="370" max="371" width="5.140625" style="15" customWidth="1"/>
    <col min="372" max="372" width="1.7109375" style="15" customWidth="1"/>
    <col min="373" max="373" width="10.7109375" style="15" customWidth="1"/>
    <col min="374" max="374" width="3.5703125" style="15" customWidth="1"/>
    <col min="375" max="375" width="1.42578125" style="15" customWidth="1"/>
    <col min="376" max="376" width="7" style="15" customWidth="1"/>
    <col min="377" max="385" width="0" style="15" hidden="1" customWidth="1"/>
    <col min="386" max="386" width="9.42578125" style="15" customWidth="1"/>
    <col min="387" max="387" width="12.85546875" style="15" customWidth="1"/>
    <col min="388" max="388" width="14" style="15" customWidth="1"/>
    <col min="389" max="400" width="9" style="15" customWidth="1"/>
    <col min="401" max="421" width="0" style="15" hidden="1" customWidth="1"/>
    <col min="422" max="613" width="9" style="15"/>
    <col min="614" max="614" width="7.140625" style="15" customWidth="1"/>
    <col min="615" max="615" width="1.42578125" style="15" customWidth="1"/>
    <col min="616" max="616" width="3.5703125" style="15" customWidth="1"/>
    <col min="617" max="617" width="3.7109375" style="15" customWidth="1"/>
    <col min="618" max="618" width="14.7109375" style="15" customWidth="1"/>
    <col min="619" max="620" width="9.5703125" style="15" customWidth="1"/>
    <col min="621" max="621" width="10.7109375" style="15" customWidth="1"/>
    <col min="622" max="622" width="6" style="15" customWidth="1"/>
    <col min="623" max="623" width="4.42578125" style="15" customWidth="1"/>
    <col min="624" max="624" width="9.85546875" style="15" customWidth="1"/>
    <col min="625" max="625" width="10.28515625" style="15" customWidth="1"/>
    <col min="626" max="627" width="5.140625" style="15" customWidth="1"/>
    <col min="628" max="628" width="1.7109375" style="15" customWidth="1"/>
    <col min="629" max="629" width="10.7109375" style="15" customWidth="1"/>
    <col min="630" max="630" width="3.5703125" style="15" customWidth="1"/>
    <col min="631" max="631" width="1.42578125" style="15" customWidth="1"/>
    <col min="632" max="632" width="7" style="15" customWidth="1"/>
    <col min="633" max="641" width="0" style="15" hidden="1" customWidth="1"/>
    <col min="642" max="642" width="9.42578125" style="15" customWidth="1"/>
    <col min="643" max="643" width="12.85546875" style="15" customWidth="1"/>
    <col min="644" max="644" width="14" style="15" customWidth="1"/>
    <col min="645" max="656" width="9" style="15" customWidth="1"/>
    <col min="657" max="677" width="0" style="15" hidden="1" customWidth="1"/>
    <col min="678" max="869" width="9" style="15"/>
    <col min="870" max="870" width="7.140625" style="15" customWidth="1"/>
    <col min="871" max="871" width="1.42578125" style="15" customWidth="1"/>
    <col min="872" max="872" width="3.5703125" style="15" customWidth="1"/>
    <col min="873" max="873" width="3.7109375" style="15" customWidth="1"/>
    <col min="874" max="874" width="14.7109375" style="15" customWidth="1"/>
    <col min="875" max="876" width="9.5703125" style="15" customWidth="1"/>
    <col min="877" max="877" width="10.7109375" style="15" customWidth="1"/>
    <col min="878" max="878" width="6" style="15" customWidth="1"/>
    <col min="879" max="879" width="4.42578125" style="15" customWidth="1"/>
    <col min="880" max="880" width="9.85546875" style="15" customWidth="1"/>
    <col min="881" max="881" width="10.28515625" style="15" customWidth="1"/>
    <col min="882" max="883" width="5.140625" style="15" customWidth="1"/>
    <col min="884" max="884" width="1.7109375" style="15" customWidth="1"/>
    <col min="885" max="885" width="10.7109375" style="15" customWidth="1"/>
    <col min="886" max="886" width="3.5703125" style="15" customWidth="1"/>
    <col min="887" max="887" width="1.42578125" style="15" customWidth="1"/>
    <col min="888" max="888" width="7" style="15" customWidth="1"/>
    <col min="889" max="897" width="0" style="15" hidden="1" customWidth="1"/>
    <col min="898" max="898" width="9.42578125" style="15" customWidth="1"/>
    <col min="899" max="899" width="12.85546875" style="15" customWidth="1"/>
    <col min="900" max="900" width="14" style="15" customWidth="1"/>
    <col min="901" max="912" width="9" style="15" customWidth="1"/>
    <col min="913" max="933" width="0" style="15" hidden="1" customWidth="1"/>
    <col min="934" max="1125" width="9" style="15"/>
    <col min="1126" max="1126" width="7.140625" style="15" customWidth="1"/>
    <col min="1127" max="1127" width="1.42578125" style="15" customWidth="1"/>
    <col min="1128" max="1128" width="3.5703125" style="15" customWidth="1"/>
    <col min="1129" max="1129" width="3.7109375" style="15" customWidth="1"/>
    <col min="1130" max="1130" width="14.7109375" style="15" customWidth="1"/>
    <col min="1131" max="1132" width="9.5703125" style="15" customWidth="1"/>
    <col min="1133" max="1133" width="10.7109375" style="15" customWidth="1"/>
    <col min="1134" max="1134" width="6" style="15" customWidth="1"/>
    <col min="1135" max="1135" width="4.42578125" style="15" customWidth="1"/>
    <col min="1136" max="1136" width="9.85546875" style="15" customWidth="1"/>
    <col min="1137" max="1137" width="10.28515625" style="15" customWidth="1"/>
    <col min="1138" max="1139" width="5.140625" style="15" customWidth="1"/>
    <col min="1140" max="1140" width="1.7109375" style="15" customWidth="1"/>
    <col min="1141" max="1141" width="10.7109375" style="15" customWidth="1"/>
    <col min="1142" max="1142" width="3.5703125" style="15" customWidth="1"/>
    <col min="1143" max="1143" width="1.42578125" style="15" customWidth="1"/>
    <col min="1144" max="1144" width="7" style="15" customWidth="1"/>
    <col min="1145" max="1153" width="0" style="15" hidden="1" customWidth="1"/>
    <col min="1154" max="1154" width="9.42578125" style="15" customWidth="1"/>
    <col min="1155" max="1155" width="12.85546875" style="15" customWidth="1"/>
    <col min="1156" max="1156" width="14" style="15" customWidth="1"/>
    <col min="1157" max="1168" width="9" style="15" customWidth="1"/>
    <col min="1169" max="1189" width="0" style="15" hidden="1" customWidth="1"/>
    <col min="1190" max="1381" width="9" style="15"/>
    <col min="1382" max="1382" width="7.140625" style="15" customWidth="1"/>
    <col min="1383" max="1383" width="1.42578125" style="15" customWidth="1"/>
    <col min="1384" max="1384" width="3.5703125" style="15" customWidth="1"/>
    <col min="1385" max="1385" width="3.7109375" style="15" customWidth="1"/>
    <col min="1386" max="1386" width="14.7109375" style="15" customWidth="1"/>
    <col min="1387" max="1388" width="9.5703125" style="15" customWidth="1"/>
    <col min="1389" max="1389" width="10.7109375" style="15" customWidth="1"/>
    <col min="1390" max="1390" width="6" style="15" customWidth="1"/>
    <col min="1391" max="1391" width="4.42578125" style="15" customWidth="1"/>
    <col min="1392" max="1392" width="9.85546875" style="15" customWidth="1"/>
    <col min="1393" max="1393" width="10.28515625" style="15" customWidth="1"/>
    <col min="1394" max="1395" width="5.140625" style="15" customWidth="1"/>
    <col min="1396" max="1396" width="1.7109375" style="15" customWidth="1"/>
    <col min="1397" max="1397" width="10.7109375" style="15" customWidth="1"/>
    <col min="1398" max="1398" width="3.5703125" style="15" customWidth="1"/>
    <col min="1399" max="1399" width="1.42578125" style="15" customWidth="1"/>
    <col min="1400" max="1400" width="7" style="15" customWidth="1"/>
    <col min="1401" max="1409" width="0" style="15" hidden="1" customWidth="1"/>
    <col min="1410" max="1410" width="9.42578125" style="15" customWidth="1"/>
    <col min="1411" max="1411" width="12.85546875" style="15" customWidth="1"/>
    <col min="1412" max="1412" width="14" style="15" customWidth="1"/>
    <col min="1413" max="1424" width="9" style="15" customWidth="1"/>
    <col min="1425" max="1445" width="0" style="15" hidden="1" customWidth="1"/>
    <col min="1446" max="1637" width="9" style="15"/>
    <col min="1638" max="1638" width="7.140625" style="15" customWidth="1"/>
    <col min="1639" max="1639" width="1.42578125" style="15" customWidth="1"/>
    <col min="1640" max="1640" width="3.5703125" style="15" customWidth="1"/>
    <col min="1641" max="1641" width="3.7109375" style="15" customWidth="1"/>
    <col min="1642" max="1642" width="14.7109375" style="15" customWidth="1"/>
    <col min="1643" max="1644" width="9.5703125" style="15" customWidth="1"/>
    <col min="1645" max="1645" width="10.7109375" style="15" customWidth="1"/>
    <col min="1646" max="1646" width="6" style="15" customWidth="1"/>
    <col min="1647" max="1647" width="4.42578125" style="15" customWidth="1"/>
    <col min="1648" max="1648" width="9.85546875" style="15" customWidth="1"/>
    <col min="1649" max="1649" width="10.28515625" style="15" customWidth="1"/>
    <col min="1650" max="1651" width="5.140625" style="15" customWidth="1"/>
    <col min="1652" max="1652" width="1.7109375" style="15" customWidth="1"/>
    <col min="1653" max="1653" width="10.7109375" style="15" customWidth="1"/>
    <col min="1654" max="1654" width="3.5703125" style="15" customWidth="1"/>
    <col min="1655" max="1655" width="1.42578125" style="15" customWidth="1"/>
    <col min="1656" max="1656" width="7" style="15" customWidth="1"/>
    <col min="1657" max="1665" width="0" style="15" hidden="1" customWidth="1"/>
    <col min="1666" max="1666" width="9.42578125" style="15" customWidth="1"/>
    <col min="1667" max="1667" width="12.85546875" style="15" customWidth="1"/>
    <col min="1668" max="1668" width="14" style="15" customWidth="1"/>
    <col min="1669" max="1680" width="9" style="15" customWidth="1"/>
    <col min="1681" max="1701" width="0" style="15" hidden="1" customWidth="1"/>
    <col min="1702" max="1893" width="9" style="15"/>
    <col min="1894" max="1894" width="7.140625" style="15" customWidth="1"/>
    <col min="1895" max="1895" width="1.42578125" style="15" customWidth="1"/>
    <col min="1896" max="1896" width="3.5703125" style="15" customWidth="1"/>
    <col min="1897" max="1897" width="3.7109375" style="15" customWidth="1"/>
    <col min="1898" max="1898" width="14.7109375" style="15" customWidth="1"/>
    <col min="1899" max="1900" width="9.5703125" style="15" customWidth="1"/>
    <col min="1901" max="1901" width="10.7109375" style="15" customWidth="1"/>
    <col min="1902" max="1902" width="6" style="15" customWidth="1"/>
    <col min="1903" max="1903" width="4.42578125" style="15" customWidth="1"/>
    <col min="1904" max="1904" width="9.85546875" style="15" customWidth="1"/>
    <col min="1905" max="1905" width="10.28515625" style="15" customWidth="1"/>
    <col min="1906" max="1907" width="5.140625" style="15" customWidth="1"/>
    <col min="1908" max="1908" width="1.7109375" style="15" customWidth="1"/>
    <col min="1909" max="1909" width="10.7109375" style="15" customWidth="1"/>
    <col min="1910" max="1910" width="3.5703125" style="15" customWidth="1"/>
    <col min="1911" max="1911" width="1.42578125" style="15" customWidth="1"/>
    <col min="1912" max="1912" width="7" style="15" customWidth="1"/>
    <col min="1913" max="1921" width="0" style="15" hidden="1" customWidth="1"/>
    <col min="1922" max="1922" width="9.42578125" style="15" customWidth="1"/>
    <col min="1923" max="1923" width="12.85546875" style="15" customWidth="1"/>
    <col min="1924" max="1924" width="14" style="15" customWidth="1"/>
    <col min="1925" max="1936" width="9" style="15" customWidth="1"/>
    <col min="1937" max="1957" width="0" style="15" hidden="1" customWidth="1"/>
    <col min="1958" max="2149" width="9" style="15"/>
    <col min="2150" max="2150" width="7.140625" style="15" customWidth="1"/>
    <col min="2151" max="2151" width="1.42578125" style="15" customWidth="1"/>
    <col min="2152" max="2152" width="3.5703125" style="15" customWidth="1"/>
    <col min="2153" max="2153" width="3.7109375" style="15" customWidth="1"/>
    <col min="2154" max="2154" width="14.7109375" style="15" customWidth="1"/>
    <col min="2155" max="2156" width="9.5703125" style="15" customWidth="1"/>
    <col min="2157" max="2157" width="10.7109375" style="15" customWidth="1"/>
    <col min="2158" max="2158" width="6" style="15" customWidth="1"/>
    <col min="2159" max="2159" width="4.42578125" style="15" customWidth="1"/>
    <col min="2160" max="2160" width="9.85546875" style="15" customWidth="1"/>
    <col min="2161" max="2161" width="10.28515625" style="15" customWidth="1"/>
    <col min="2162" max="2163" width="5.140625" style="15" customWidth="1"/>
    <col min="2164" max="2164" width="1.7109375" style="15" customWidth="1"/>
    <col min="2165" max="2165" width="10.7109375" style="15" customWidth="1"/>
    <col min="2166" max="2166" width="3.5703125" style="15" customWidth="1"/>
    <col min="2167" max="2167" width="1.42578125" style="15" customWidth="1"/>
    <col min="2168" max="2168" width="7" style="15" customWidth="1"/>
    <col min="2169" max="2177" width="0" style="15" hidden="1" customWidth="1"/>
    <col min="2178" max="2178" width="9.42578125" style="15" customWidth="1"/>
    <col min="2179" max="2179" width="12.85546875" style="15" customWidth="1"/>
    <col min="2180" max="2180" width="14" style="15" customWidth="1"/>
    <col min="2181" max="2192" width="9" style="15" customWidth="1"/>
    <col min="2193" max="2213" width="0" style="15" hidden="1" customWidth="1"/>
    <col min="2214" max="2405" width="9" style="15"/>
    <col min="2406" max="2406" width="7.140625" style="15" customWidth="1"/>
    <col min="2407" max="2407" width="1.42578125" style="15" customWidth="1"/>
    <col min="2408" max="2408" width="3.5703125" style="15" customWidth="1"/>
    <col min="2409" max="2409" width="3.7109375" style="15" customWidth="1"/>
    <col min="2410" max="2410" width="14.7109375" style="15" customWidth="1"/>
    <col min="2411" max="2412" width="9.5703125" style="15" customWidth="1"/>
    <col min="2413" max="2413" width="10.7109375" style="15" customWidth="1"/>
    <col min="2414" max="2414" width="6" style="15" customWidth="1"/>
    <col min="2415" max="2415" width="4.42578125" style="15" customWidth="1"/>
    <col min="2416" max="2416" width="9.85546875" style="15" customWidth="1"/>
    <col min="2417" max="2417" width="10.28515625" style="15" customWidth="1"/>
    <col min="2418" max="2419" width="5.140625" style="15" customWidth="1"/>
    <col min="2420" max="2420" width="1.7109375" style="15" customWidth="1"/>
    <col min="2421" max="2421" width="10.7109375" style="15" customWidth="1"/>
    <col min="2422" max="2422" width="3.5703125" style="15" customWidth="1"/>
    <col min="2423" max="2423" width="1.42578125" style="15" customWidth="1"/>
    <col min="2424" max="2424" width="7" style="15" customWidth="1"/>
    <col min="2425" max="2433" width="0" style="15" hidden="1" customWidth="1"/>
    <col min="2434" max="2434" width="9.42578125" style="15" customWidth="1"/>
    <col min="2435" max="2435" width="12.85546875" style="15" customWidth="1"/>
    <col min="2436" max="2436" width="14" style="15" customWidth="1"/>
    <col min="2437" max="2448" width="9" style="15" customWidth="1"/>
    <col min="2449" max="2469" width="0" style="15" hidden="1" customWidth="1"/>
    <col min="2470" max="2661" width="9" style="15"/>
    <col min="2662" max="2662" width="7.140625" style="15" customWidth="1"/>
    <col min="2663" max="2663" width="1.42578125" style="15" customWidth="1"/>
    <col min="2664" max="2664" width="3.5703125" style="15" customWidth="1"/>
    <col min="2665" max="2665" width="3.7109375" style="15" customWidth="1"/>
    <col min="2666" max="2666" width="14.7109375" style="15" customWidth="1"/>
    <col min="2667" max="2668" width="9.5703125" style="15" customWidth="1"/>
    <col min="2669" max="2669" width="10.7109375" style="15" customWidth="1"/>
    <col min="2670" max="2670" width="6" style="15" customWidth="1"/>
    <col min="2671" max="2671" width="4.42578125" style="15" customWidth="1"/>
    <col min="2672" max="2672" width="9.85546875" style="15" customWidth="1"/>
    <col min="2673" max="2673" width="10.28515625" style="15" customWidth="1"/>
    <col min="2674" max="2675" width="5.140625" style="15" customWidth="1"/>
    <col min="2676" max="2676" width="1.7109375" style="15" customWidth="1"/>
    <col min="2677" max="2677" width="10.7109375" style="15" customWidth="1"/>
    <col min="2678" max="2678" width="3.5703125" style="15" customWidth="1"/>
    <col min="2679" max="2679" width="1.42578125" style="15" customWidth="1"/>
    <col min="2680" max="2680" width="7" style="15" customWidth="1"/>
    <col min="2681" max="2689" width="0" style="15" hidden="1" customWidth="1"/>
    <col min="2690" max="2690" width="9.42578125" style="15" customWidth="1"/>
    <col min="2691" max="2691" width="12.85546875" style="15" customWidth="1"/>
    <col min="2692" max="2692" width="14" style="15" customWidth="1"/>
    <col min="2693" max="2704" width="9" style="15" customWidth="1"/>
    <col min="2705" max="2725" width="0" style="15" hidden="1" customWidth="1"/>
    <col min="2726" max="2917" width="9" style="15"/>
    <col min="2918" max="2918" width="7.140625" style="15" customWidth="1"/>
    <col min="2919" max="2919" width="1.42578125" style="15" customWidth="1"/>
    <col min="2920" max="2920" width="3.5703125" style="15" customWidth="1"/>
    <col min="2921" max="2921" width="3.7109375" style="15" customWidth="1"/>
    <col min="2922" max="2922" width="14.7109375" style="15" customWidth="1"/>
    <col min="2923" max="2924" width="9.5703125" style="15" customWidth="1"/>
    <col min="2925" max="2925" width="10.7109375" style="15" customWidth="1"/>
    <col min="2926" max="2926" width="6" style="15" customWidth="1"/>
    <col min="2927" max="2927" width="4.42578125" style="15" customWidth="1"/>
    <col min="2928" max="2928" width="9.85546875" style="15" customWidth="1"/>
    <col min="2929" max="2929" width="10.28515625" style="15" customWidth="1"/>
    <col min="2930" max="2931" width="5.140625" style="15" customWidth="1"/>
    <col min="2932" max="2932" width="1.7109375" style="15" customWidth="1"/>
    <col min="2933" max="2933" width="10.7109375" style="15" customWidth="1"/>
    <col min="2934" max="2934" width="3.5703125" style="15" customWidth="1"/>
    <col min="2935" max="2935" width="1.42578125" style="15" customWidth="1"/>
    <col min="2936" max="2936" width="7" style="15" customWidth="1"/>
    <col min="2937" max="2945" width="0" style="15" hidden="1" customWidth="1"/>
    <col min="2946" max="2946" width="9.42578125" style="15" customWidth="1"/>
    <col min="2947" max="2947" width="12.85546875" style="15" customWidth="1"/>
    <col min="2948" max="2948" width="14" style="15" customWidth="1"/>
    <col min="2949" max="2960" width="9" style="15" customWidth="1"/>
    <col min="2961" max="2981" width="0" style="15" hidden="1" customWidth="1"/>
    <col min="2982" max="3173" width="9" style="15"/>
    <col min="3174" max="3174" width="7.140625" style="15" customWidth="1"/>
    <col min="3175" max="3175" width="1.42578125" style="15" customWidth="1"/>
    <col min="3176" max="3176" width="3.5703125" style="15" customWidth="1"/>
    <col min="3177" max="3177" width="3.7109375" style="15" customWidth="1"/>
    <col min="3178" max="3178" width="14.7109375" style="15" customWidth="1"/>
    <col min="3179" max="3180" width="9.5703125" style="15" customWidth="1"/>
    <col min="3181" max="3181" width="10.7109375" style="15" customWidth="1"/>
    <col min="3182" max="3182" width="6" style="15" customWidth="1"/>
    <col min="3183" max="3183" width="4.42578125" style="15" customWidth="1"/>
    <col min="3184" max="3184" width="9.85546875" style="15" customWidth="1"/>
    <col min="3185" max="3185" width="10.28515625" style="15" customWidth="1"/>
    <col min="3186" max="3187" width="5.140625" style="15" customWidth="1"/>
    <col min="3188" max="3188" width="1.7109375" style="15" customWidth="1"/>
    <col min="3189" max="3189" width="10.7109375" style="15" customWidth="1"/>
    <col min="3190" max="3190" width="3.5703125" style="15" customWidth="1"/>
    <col min="3191" max="3191" width="1.42578125" style="15" customWidth="1"/>
    <col min="3192" max="3192" width="7" style="15" customWidth="1"/>
    <col min="3193" max="3201" width="0" style="15" hidden="1" customWidth="1"/>
    <col min="3202" max="3202" width="9.42578125" style="15" customWidth="1"/>
    <col min="3203" max="3203" width="12.85546875" style="15" customWidth="1"/>
    <col min="3204" max="3204" width="14" style="15" customWidth="1"/>
    <col min="3205" max="3216" width="9" style="15" customWidth="1"/>
    <col min="3217" max="3237" width="0" style="15" hidden="1" customWidth="1"/>
    <col min="3238" max="3429" width="9" style="15"/>
    <col min="3430" max="3430" width="7.140625" style="15" customWidth="1"/>
    <col min="3431" max="3431" width="1.42578125" style="15" customWidth="1"/>
    <col min="3432" max="3432" width="3.5703125" style="15" customWidth="1"/>
    <col min="3433" max="3433" width="3.7109375" style="15" customWidth="1"/>
    <col min="3434" max="3434" width="14.7109375" style="15" customWidth="1"/>
    <col min="3435" max="3436" width="9.5703125" style="15" customWidth="1"/>
    <col min="3437" max="3437" width="10.7109375" style="15" customWidth="1"/>
    <col min="3438" max="3438" width="6" style="15" customWidth="1"/>
    <col min="3439" max="3439" width="4.42578125" style="15" customWidth="1"/>
    <col min="3440" max="3440" width="9.85546875" style="15" customWidth="1"/>
    <col min="3441" max="3441" width="10.28515625" style="15" customWidth="1"/>
    <col min="3442" max="3443" width="5.140625" style="15" customWidth="1"/>
    <col min="3444" max="3444" width="1.7109375" style="15" customWidth="1"/>
    <col min="3445" max="3445" width="10.7109375" style="15" customWidth="1"/>
    <col min="3446" max="3446" width="3.5703125" style="15" customWidth="1"/>
    <col min="3447" max="3447" width="1.42578125" style="15" customWidth="1"/>
    <col min="3448" max="3448" width="7" style="15" customWidth="1"/>
    <col min="3449" max="3457" width="0" style="15" hidden="1" customWidth="1"/>
    <col min="3458" max="3458" width="9.42578125" style="15" customWidth="1"/>
    <col min="3459" max="3459" width="12.85546875" style="15" customWidth="1"/>
    <col min="3460" max="3460" width="14" style="15" customWidth="1"/>
    <col min="3461" max="3472" width="9" style="15" customWidth="1"/>
    <col min="3473" max="3493" width="0" style="15" hidden="1" customWidth="1"/>
    <col min="3494" max="3685" width="9" style="15"/>
    <col min="3686" max="3686" width="7.140625" style="15" customWidth="1"/>
    <col min="3687" max="3687" width="1.42578125" style="15" customWidth="1"/>
    <col min="3688" max="3688" width="3.5703125" style="15" customWidth="1"/>
    <col min="3689" max="3689" width="3.7109375" style="15" customWidth="1"/>
    <col min="3690" max="3690" width="14.7109375" style="15" customWidth="1"/>
    <col min="3691" max="3692" width="9.5703125" style="15" customWidth="1"/>
    <col min="3693" max="3693" width="10.7109375" style="15" customWidth="1"/>
    <col min="3694" max="3694" width="6" style="15" customWidth="1"/>
    <col min="3695" max="3695" width="4.42578125" style="15" customWidth="1"/>
    <col min="3696" max="3696" width="9.85546875" style="15" customWidth="1"/>
    <col min="3697" max="3697" width="10.28515625" style="15" customWidth="1"/>
    <col min="3698" max="3699" width="5.140625" style="15" customWidth="1"/>
    <col min="3700" max="3700" width="1.7109375" style="15" customWidth="1"/>
    <col min="3701" max="3701" width="10.7109375" style="15" customWidth="1"/>
    <col min="3702" max="3702" width="3.5703125" style="15" customWidth="1"/>
    <col min="3703" max="3703" width="1.42578125" style="15" customWidth="1"/>
    <col min="3704" max="3704" width="7" style="15" customWidth="1"/>
    <col min="3705" max="3713" width="0" style="15" hidden="1" customWidth="1"/>
    <col min="3714" max="3714" width="9.42578125" style="15" customWidth="1"/>
    <col min="3715" max="3715" width="12.85546875" style="15" customWidth="1"/>
    <col min="3716" max="3716" width="14" style="15" customWidth="1"/>
    <col min="3717" max="3728" width="9" style="15" customWidth="1"/>
    <col min="3729" max="3749" width="0" style="15" hidden="1" customWidth="1"/>
    <col min="3750" max="3941" width="9" style="15"/>
    <col min="3942" max="3942" width="7.140625" style="15" customWidth="1"/>
    <col min="3943" max="3943" width="1.42578125" style="15" customWidth="1"/>
    <col min="3944" max="3944" width="3.5703125" style="15" customWidth="1"/>
    <col min="3945" max="3945" width="3.7109375" style="15" customWidth="1"/>
    <col min="3946" max="3946" width="14.7109375" style="15" customWidth="1"/>
    <col min="3947" max="3948" width="9.5703125" style="15" customWidth="1"/>
    <col min="3949" max="3949" width="10.7109375" style="15" customWidth="1"/>
    <col min="3950" max="3950" width="6" style="15" customWidth="1"/>
    <col min="3951" max="3951" width="4.42578125" style="15" customWidth="1"/>
    <col min="3952" max="3952" width="9.85546875" style="15" customWidth="1"/>
    <col min="3953" max="3953" width="10.28515625" style="15" customWidth="1"/>
    <col min="3954" max="3955" width="5.140625" style="15" customWidth="1"/>
    <col min="3956" max="3956" width="1.7109375" style="15" customWidth="1"/>
    <col min="3957" max="3957" width="10.7109375" style="15" customWidth="1"/>
    <col min="3958" max="3958" width="3.5703125" style="15" customWidth="1"/>
    <col min="3959" max="3959" width="1.42578125" style="15" customWidth="1"/>
    <col min="3960" max="3960" width="7" style="15" customWidth="1"/>
    <col min="3961" max="3969" width="0" style="15" hidden="1" customWidth="1"/>
    <col min="3970" max="3970" width="9.42578125" style="15" customWidth="1"/>
    <col min="3971" max="3971" width="12.85546875" style="15" customWidth="1"/>
    <col min="3972" max="3972" width="14" style="15" customWidth="1"/>
    <col min="3973" max="3984" width="9" style="15" customWidth="1"/>
    <col min="3985" max="4005" width="0" style="15" hidden="1" customWidth="1"/>
    <col min="4006" max="4197" width="9" style="15"/>
    <col min="4198" max="4198" width="7.140625" style="15" customWidth="1"/>
    <col min="4199" max="4199" width="1.42578125" style="15" customWidth="1"/>
    <col min="4200" max="4200" width="3.5703125" style="15" customWidth="1"/>
    <col min="4201" max="4201" width="3.7109375" style="15" customWidth="1"/>
    <col min="4202" max="4202" width="14.7109375" style="15" customWidth="1"/>
    <col min="4203" max="4204" width="9.5703125" style="15" customWidth="1"/>
    <col min="4205" max="4205" width="10.7109375" style="15" customWidth="1"/>
    <col min="4206" max="4206" width="6" style="15" customWidth="1"/>
    <col min="4207" max="4207" width="4.42578125" style="15" customWidth="1"/>
    <col min="4208" max="4208" width="9.85546875" style="15" customWidth="1"/>
    <col min="4209" max="4209" width="10.28515625" style="15" customWidth="1"/>
    <col min="4210" max="4211" width="5.140625" style="15" customWidth="1"/>
    <col min="4212" max="4212" width="1.7109375" style="15" customWidth="1"/>
    <col min="4213" max="4213" width="10.7109375" style="15" customWidth="1"/>
    <col min="4214" max="4214" width="3.5703125" style="15" customWidth="1"/>
    <col min="4215" max="4215" width="1.42578125" style="15" customWidth="1"/>
    <col min="4216" max="4216" width="7" style="15" customWidth="1"/>
    <col min="4217" max="4225" width="0" style="15" hidden="1" customWidth="1"/>
    <col min="4226" max="4226" width="9.42578125" style="15" customWidth="1"/>
    <col min="4227" max="4227" width="12.85546875" style="15" customWidth="1"/>
    <col min="4228" max="4228" width="14" style="15" customWidth="1"/>
    <col min="4229" max="4240" width="9" style="15" customWidth="1"/>
    <col min="4241" max="4261" width="0" style="15" hidden="1" customWidth="1"/>
    <col min="4262" max="4453" width="9" style="15"/>
    <col min="4454" max="4454" width="7.140625" style="15" customWidth="1"/>
    <col min="4455" max="4455" width="1.42578125" style="15" customWidth="1"/>
    <col min="4456" max="4456" width="3.5703125" style="15" customWidth="1"/>
    <col min="4457" max="4457" width="3.7109375" style="15" customWidth="1"/>
    <col min="4458" max="4458" width="14.7109375" style="15" customWidth="1"/>
    <col min="4459" max="4460" width="9.5703125" style="15" customWidth="1"/>
    <col min="4461" max="4461" width="10.7109375" style="15" customWidth="1"/>
    <col min="4462" max="4462" width="6" style="15" customWidth="1"/>
    <col min="4463" max="4463" width="4.42578125" style="15" customWidth="1"/>
    <col min="4464" max="4464" width="9.85546875" style="15" customWidth="1"/>
    <col min="4465" max="4465" width="10.28515625" style="15" customWidth="1"/>
    <col min="4466" max="4467" width="5.140625" style="15" customWidth="1"/>
    <col min="4468" max="4468" width="1.7109375" style="15" customWidth="1"/>
    <col min="4469" max="4469" width="10.7109375" style="15" customWidth="1"/>
    <col min="4470" max="4470" width="3.5703125" style="15" customWidth="1"/>
    <col min="4471" max="4471" width="1.42578125" style="15" customWidth="1"/>
    <col min="4472" max="4472" width="7" style="15" customWidth="1"/>
    <col min="4473" max="4481" width="0" style="15" hidden="1" customWidth="1"/>
    <col min="4482" max="4482" width="9.42578125" style="15" customWidth="1"/>
    <col min="4483" max="4483" width="12.85546875" style="15" customWidth="1"/>
    <col min="4484" max="4484" width="14" style="15" customWidth="1"/>
    <col min="4485" max="4496" width="9" style="15" customWidth="1"/>
    <col min="4497" max="4517" width="0" style="15" hidden="1" customWidth="1"/>
    <col min="4518" max="4709" width="9" style="15"/>
    <col min="4710" max="4710" width="7.140625" style="15" customWidth="1"/>
    <col min="4711" max="4711" width="1.42578125" style="15" customWidth="1"/>
    <col min="4712" max="4712" width="3.5703125" style="15" customWidth="1"/>
    <col min="4713" max="4713" width="3.7109375" style="15" customWidth="1"/>
    <col min="4714" max="4714" width="14.7109375" style="15" customWidth="1"/>
    <col min="4715" max="4716" width="9.5703125" style="15" customWidth="1"/>
    <col min="4717" max="4717" width="10.7109375" style="15" customWidth="1"/>
    <col min="4718" max="4718" width="6" style="15" customWidth="1"/>
    <col min="4719" max="4719" width="4.42578125" style="15" customWidth="1"/>
    <col min="4720" max="4720" width="9.85546875" style="15" customWidth="1"/>
    <col min="4721" max="4721" width="10.28515625" style="15" customWidth="1"/>
    <col min="4722" max="4723" width="5.140625" style="15" customWidth="1"/>
    <col min="4724" max="4724" width="1.7109375" style="15" customWidth="1"/>
    <col min="4725" max="4725" width="10.7109375" style="15" customWidth="1"/>
    <col min="4726" max="4726" width="3.5703125" style="15" customWidth="1"/>
    <col min="4727" max="4727" width="1.42578125" style="15" customWidth="1"/>
    <col min="4728" max="4728" width="7" style="15" customWidth="1"/>
    <col min="4729" max="4737" width="0" style="15" hidden="1" customWidth="1"/>
    <col min="4738" max="4738" width="9.42578125" style="15" customWidth="1"/>
    <col min="4739" max="4739" width="12.85546875" style="15" customWidth="1"/>
    <col min="4740" max="4740" width="14" style="15" customWidth="1"/>
    <col min="4741" max="4752" width="9" style="15" customWidth="1"/>
    <col min="4753" max="4773" width="0" style="15" hidden="1" customWidth="1"/>
    <col min="4774" max="4965" width="9" style="15"/>
    <col min="4966" max="4966" width="7.140625" style="15" customWidth="1"/>
    <col min="4967" max="4967" width="1.42578125" style="15" customWidth="1"/>
    <col min="4968" max="4968" width="3.5703125" style="15" customWidth="1"/>
    <col min="4969" max="4969" width="3.7109375" style="15" customWidth="1"/>
    <col min="4970" max="4970" width="14.7109375" style="15" customWidth="1"/>
    <col min="4971" max="4972" width="9.5703125" style="15" customWidth="1"/>
    <col min="4973" max="4973" width="10.7109375" style="15" customWidth="1"/>
    <col min="4974" max="4974" width="6" style="15" customWidth="1"/>
    <col min="4975" max="4975" width="4.42578125" style="15" customWidth="1"/>
    <col min="4976" max="4976" width="9.85546875" style="15" customWidth="1"/>
    <col min="4977" max="4977" width="10.28515625" style="15" customWidth="1"/>
    <col min="4978" max="4979" width="5.140625" style="15" customWidth="1"/>
    <col min="4980" max="4980" width="1.7109375" style="15" customWidth="1"/>
    <col min="4981" max="4981" width="10.7109375" style="15" customWidth="1"/>
    <col min="4982" max="4982" width="3.5703125" style="15" customWidth="1"/>
    <col min="4983" max="4983" width="1.42578125" style="15" customWidth="1"/>
    <col min="4984" max="4984" width="7" style="15" customWidth="1"/>
    <col min="4985" max="4993" width="0" style="15" hidden="1" customWidth="1"/>
    <col min="4994" max="4994" width="9.42578125" style="15" customWidth="1"/>
    <col min="4995" max="4995" width="12.85546875" style="15" customWidth="1"/>
    <col min="4996" max="4996" width="14" style="15" customWidth="1"/>
    <col min="4997" max="5008" width="9" style="15" customWidth="1"/>
    <col min="5009" max="5029" width="0" style="15" hidden="1" customWidth="1"/>
    <col min="5030" max="5221" width="9" style="15"/>
    <col min="5222" max="5222" width="7.140625" style="15" customWidth="1"/>
    <col min="5223" max="5223" width="1.42578125" style="15" customWidth="1"/>
    <col min="5224" max="5224" width="3.5703125" style="15" customWidth="1"/>
    <col min="5225" max="5225" width="3.7109375" style="15" customWidth="1"/>
    <col min="5226" max="5226" width="14.7109375" style="15" customWidth="1"/>
    <col min="5227" max="5228" width="9.5703125" style="15" customWidth="1"/>
    <col min="5229" max="5229" width="10.7109375" style="15" customWidth="1"/>
    <col min="5230" max="5230" width="6" style="15" customWidth="1"/>
    <col min="5231" max="5231" width="4.42578125" style="15" customWidth="1"/>
    <col min="5232" max="5232" width="9.85546875" style="15" customWidth="1"/>
    <col min="5233" max="5233" width="10.28515625" style="15" customWidth="1"/>
    <col min="5234" max="5235" width="5.140625" style="15" customWidth="1"/>
    <col min="5236" max="5236" width="1.7109375" style="15" customWidth="1"/>
    <col min="5237" max="5237" width="10.7109375" style="15" customWidth="1"/>
    <col min="5238" max="5238" width="3.5703125" style="15" customWidth="1"/>
    <col min="5239" max="5239" width="1.42578125" style="15" customWidth="1"/>
    <col min="5240" max="5240" width="7" style="15" customWidth="1"/>
    <col min="5241" max="5249" width="0" style="15" hidden="1" customWidth="1"/>
    <col min="5250" max="5250" width="9.42578125" style="15" customWidth="1"/>
    <col min="5251" max="5251" width="12.85546875" style="15" customWidth="1"/>
    <col min="5252" max="5252" width="14" style="15" customWidth="1"/>
    <col min="5253" max="5264" width="9" style="15" customWidth="1"/>
    <col min="5265" max="5285" width="0" style="15" hidden="1" customWidth="1"/>
    <col min="5286" max="5477" width="9" style="15"/>
    <col min="5478" max="5478" width="7.140625" style="15" customWidth="1"/>
    <col min="5479" max="5479" width="1.42578125" style="15" customWidth="1"/>
    <col min="5480" max="5480" width="3.5703125" style="15" customWidth="1"/>
    <col min="5481" max="5481" width="3.7109375" style="15" customWidth="1"/>
    <col min="5482" max="5482" width="14.7109375" style="15" customWidth="1"/>
    <col min="5483" max="5484" width="9.5703125" style="15" customWidth="1"/>
    <col min="5485" max="5485" width="10.7109375" style="15" customWidth="1"/>
    <col min="5486" max="5486" width="6" style="15" customWidth="1"/>
    <col min="5487" max="5487" width="4.42578125" style="15" customWidth="1"/>
    <col min="5488" max="5488" width="9.85546875" style="15" customWidth="1"/>
    <col min="5489" max="5489" width="10.28515625" style="15" customWidth="1"/>
    <col min="5490" max="5491" width="5.140625" style="15" customWidth="1"/>
    <col min="5492" max="5492" width="1.7109375" style="15" customWidth="1"/>
    <col min="5493" max="5493" width="10.7109375" style="15" customWidth="1"/>
    <col min="5494" max="5494" width="3.5703125" style="15" customWidth="1"/>
    <col min="5495" max="5495" width="1.42578125" style="15" customWidth="1"/>
    <col min="5496" max="5496" width="7" style="15" customWidth="1"/>
    <col min="5497" max="5505" width="0" style="15" hidden="1" customWidth="1"/>
    <col min="5506" max="5506" width="9.42578125" style="15" customWidth="1"/>
    <col min="5507" max="5507" width="12.85546875" style="15" customWidth="1"/>
    <col min="5508" max="5508" width="14" style="15" customWidth="1"/>
    <col min="5509" max="5520" width="9" style="15" customWidth="1"/>
    <col min="5521" max="5541" width="0" style="15" hidden="1" customWidth="1"/>
    <col min="5542" max="5733" width="9" style="15"/>
    <col min="5734" max="5734" width="7.140625" style="15" customWidth="1"/>
    <col min="5735" max="5735" width="1.42578125" style="15" customWidth="1"/>
    <col min="5736" max="5736" width="3.5703125" style="15" customWidth="1"/>
    <col min="5737" max="5737" width="3.7109375" style="15" customWidth="1"/>
    <col min="5738" max="5738" width="14.7109375" style="15" customWidth="1"/>
    <col min="5739" max="5740" width="9.5703125" style="15" customWidth="1"/>
    <col min="5741" max="5741" width="10.7109375" style="15" customWidth="1"/>
    <col min="5742" max="5742" width="6" style="15" customWidth="1"/>
    <col min="5743" max="5743" width="4.42578125" style="15" customWidth="1"/>
    <col min="5744" max="5744" width="9.85546875" style="15" customWidth="1"/>
    <col min="5745" max="5745" width="10.28515625" style="15" customWidth="1"/>
    <col min="5746" max="5747" width="5.140625" style="15" customWidth="1"/>
    <col min="5748" max="5748" width="1.7109375" style="15" customWidth="1"/>
    <col min="5749" max="5749" width="10.7109375" style="15" customWidth="1"/>
    <col min="5750" max="5750" width="3.5703125" style="15" customWidth="1"/>
    <col min="5751" max="5751" width="1.42578125" style="15" customWidth="1"/>
    <col min="5752" max="5752" width="7" style="15" customWidth="1"/>
    <col min="5753" max="5761" width="0" style="15" hidden="1" customWidth="1"/>
    <col min="5762" max="5762" width="9.42578125" style="15" customWidth="1"/>
    <col min="5763" max="5763" width="12.85546875" style="15" customWidth="1"/>
    <col min="5764" max="5764" width="14" style="15" customWidth="1"/>
    <col min="5765" max="5776" width="9" style="15" customWidth="1"/>
    <col min="5777" max="5797" width="0" style="15" hidden="1" customWidth="1"/>
    <col min="5798" max="5989" width="9" style="15"/>
    <col min="5990" max="5990" width="7.140625" style="15" customWidth="1"/>
    <col min="5991" max="5991" width="1.42578125" style="15" customWidth="1"/>
    <col min="5992" max="5992" width="3.5703125" style="15" customWidth="1"/>
    <col min="5993" max="5993" width="3.7109375" style="15" customWidth="1"/>
    <col min="5994" max="5994" width="14.7109375" style="15" customWidth="1"/>
    <col min="5995" max="5996" width="9.5703125" style="15" customWidth="1"/>
    <col min="5997" max="5997" width="10.7109375" style="15" customWidth="1"/>
    <col min="5998" max="5998" width="6" style="15" customWidth="1"/>
    <col min="5999" max="5999" width="4.42578125" style="15" customWidth="1"/>
    <col min="6000" max="6000" width="9.85546875" style="15" customWidth="1"/>
    <col min="6001" max="6001" width="10.28515625" style="15" customWidth="1"/>
    <col min="6002" max="6003" width="5.140625" style="15" customWidth="1"/>
    <col min="6004" max="6004" width="1.7109375" style="15" customWidth="1"/>
    <col min="6005" max="6005" width="10.7109375" style="15" customWidth="1"/>
    <col min="6006" max="6006" width="3.5703125" style="15" customWidth="1"/>
    <col min="6007" max="6007" width="1.42578125" style="15" customWidth="1"/>
    <col min="6008" max="6008" width="7" style="15" customWidth="1"/>
    <col min="6009" max="6017" width="0" style="15" hidden="1" customWidth="1"/>
    <col min="6018" max="6018" width="9.42578125" style="15" customWidth="1"/>
    <col min="6019" max="6019" width="12.85546875" style="15" customWidth="1"/>
    <col min="6020" max="6020" width="14" style="15" customWidth="1"/>
    <col min="6021" max="6032" width="9" style="15" customWidth="1"/>
    <col min="6033" max="6053" width="0" style="15" hidden="1" customWidth="1"/>
    <col min="6054" max="6245" width="9" style="15"/>
    <col min="6246" max="6246" width="7.140625" style="15" customWidth="1"/>
    <col min="6247" max="6247" width="1.42578125" style="15" customWidth="1"/>
    <col min="6248" max="6248" width="3.5703125" style="15" customWidth="1"/>
    <col min="6249" max="6249" width="3.7109375" style="15" customWidth="1"/>
    <col min="6250" max="6250" width="14.7109375" style="15" customWidth="1"/>
    <col min="6251" max="6252" width="9.5703125" style="15" customWidth="1"/>
    <col min="6253" max="6253" width="10.7109375" style="15" customWidth="1"/>
    <col min="6254" max="6254" width="6" style="15" customWidth="1"/>
    <col min="6255" max="6255" width="4.42578125" style="15" customWidth="1"/>
    <col min="6256" max="6256" width="9.85546875" style="15" customWidth="1"/>
    <col min="6257" max="6257" width="10.28515625" style="15" customWidth="1"/>
    <col min="6258" max="6259" width="5.140625" style="15" customWidth="1"/>
    <col min="6260" max="6260" width="1.7109375" style="15" customWidth="1"/>
    <col min="6261" max="6261" width="10.7109375" style="15" customWidth="1"/>
    <col min="6262" max="6262" width="3.5703125" style="15" customWidth="1"/>
    <col min="6263" max="6263" width="1.42578125" style="15" customWidth="1"/>
    <col min="6264" max="6264" width="7" style="15" customWidth="1"/>
    <col min="6265" max="6273" width="0" style="15" hidden="1" customWidth="1"/>
    <col min="6274" max="6274" width="9.42578125" style="15" customWidth="1"/>
    <col min="6275" max="6275" width="12.85546875" style="15" customWidth="1"/>
    <col min="6276" max="6276" width="14" style="15" customWidth="1"/>
    <col min="6277" max="6288" width="9" style="15" customWidth="1"/>
    <col min="6289" max="6309" width="0" style="15" hidden="1" customWidth="1"/>
    <col min="6310" max="6501" width="9" style="15"/>
    <col min="6502" max="6502" width="7.140625" style="15" customWidth="1"/>
    <col min="6503" max="6503" width="1.42578125" style="15" customWidth="1"/>
    <col min="6504" max="6504" width="3.5703125" style="15" customWidth="1"/>
    <col min="6505" max="6505" width="3.7109375" style="15" customWidth="1"/>
    <col min="6506" max="6506" width="14.7109375" style="15" customWidth="1"/>
    <col min="6507" max="6508" width="9.5703125" style="15" customWidth="1"/>
    <col min="6509" max="6509" width="10.7109375" style="15" customWidth="1"/>
    <col min="6510" max="6510" width="6" style="15" customWidth="1"/>
    <col min="6511" max="6511" width="4.42578125" style="15" customWidth="1"/>
    <col min="6512" max="6512" width="9.85546875" style="15" customWidth="1"/>
    <col min="6513" max="6513" width="10.28515625" style="15" customWidth="1"/>
    <col min="6514" max="6515" width="5.140625" style="15" customWidth="1"/>
    <col min="6516" max="6516" width="1.7109375" style="15" customWidth="1"/>
    <col min="6517" max="6517" width="10.7109375" style="15" customWidth="1"/>
    <col min="6518" max="6518" width="3.5703125" style="15" customWidth="1"/>
    <col min="6519" max="6519" width="1.42578125" style="15" customWidth="1"/>
    <col min="6520" max="6520" width="7" style="15" customWidth="1"/>
    <col min="6521" max="6529" width="0" style="15" hidden="1" customWidth="1"/>
    <col min="6530" max="6530" width="9.42578125" style="15" customWidth="1"/>
    <col min="6531" max="6531" width="12.85546875" style="15" customWidth="1"/>
    <col min="6532" max="6532" width="14" style="15" customWidth="1"/>
    <col min="6533" max="6544" width="9" style="15" customWidth="1"/>
    <col min="6545" max="6565" width="0" style="15" hidden="1" customWidth="1"/>
    <col min="6566" max="6757" width="9" style="15"/>
    <col min="6758" max="6758" width="7.140625" style="15" customWidth="1"/>
    <col min="6759" max="6759" width="1.42578125" style="15" customWidth="1"/>
    <col min="6760" max="6760" width="3.5703125" style="15" customWidth="1"/>
    <col min="6761" max="6761" width="3.7109375" style="15" customWidth="1"/>
    <col min="6762" max="6762" width="14.7109375" style="15" customWidth="1"/>
    <col min="6763" max="6764" width="9.5703125" style="15" customWidth="1"/>
    <col min="6765" max="6765" width="10.7109375" style="15" customWidth="1"/>
    <col min="6766" max="6766" width="6" style="15" customWidth="1"/>
    <col min="6767" max="6767" width="4.42578125" style="15" customWidth="1"/>
    <col min="6768" max="6768" width="9.85546875" style="15" customWidth="1"/>
    <col min="6769" max="6769" width="10.28515625" style="15" customWidth="1"/>
    <col min="6770" max="6771" width="5.140625" style="15" customWidth="1"/>
    <col min="6772" max="6772" width="1.7109375" style="15" customWidth="1"/>
    <col min="6773" max="6773" width="10.7109375" style="15" customWidth="1"/>
    <col min="6774" max="6774" width="3.5703125" style="15" customWidth="1"/>
    <col min="6775" max="6775" width="1.42578125" style="15" customWidth="1"/>
    <col min="6776" max="6776" width="7" style="15" customWidth="1"/>
    <col min="6777" max="6785" width="0" style="15" hidden="1" customWidth="1"/>
    <col min="6786" max="6786" width="9.42578125" style="15" customWidth="1"/>
    <col min="6787" max="6787" width="12.85546875" style="15" customWidth="1"/>
    <col min="6788" max="6788" width="14" style="15" customWidth="1"/>
    <col min="6789" max="6800" width="9" style="15" customWidth="1"/>
    <col min="6801" max="6821" width="0" style="15" hidden="1" customWidth="1"/>
    <col min="6822" max="7013" width="9" style="15"/>
    <col min="7014" max="7014" width="7.140625" style="15" customWidth="1"/>
    <col min="7015" max="7015" width="1.42578125" style="15" customWidth="1"/>
    <col min="7016" max="7016" width="3.5703125" style="15" customWidth="1"/>
    <col min="7017" max="7017" width="3.7109375" style="15" customWidth="1"/>
    <col min="7018" max="7018" width="14.7109375" style="15" customWidth="1"/>
    <col min="7019" max="7020" width="9.5703125" style="15" customWidth="1"/>
    <col min="7021" max="7021" width="10.7109375" style="15" customWidth="1"/>
    <col min="7022" max="7022" width="6" style="15" customWidth="1"/>
    <col min="7023" max="7023" width="4.42578125" style="15" customWidth="1"/>
    <col min="7024" max="7024" width="9.85546875" style="15" customWidth="1"/>
    <col min="7025" max="7025" width="10.28515625" style="15" customWidth="1"/>
    <col min="7026" max="7027" width="5.140625" style="15" customWidth="1"/>
    <col min="7028" max="7028" width="1.7109375" style="15" customWidth="1"/>
    <col min="7029" max="7029" width="10.7109375" style="15" customWidth="1"/>
    <col min="7030" max="7030" width="3.5703125" style="15" customWidth="1"/>
    <col min="7031" max="7031" width="1.42578125" style="15" customWidth="1"/>
    <col min="7032" max="7032" width="7" style="15" customWidth="1"/>
    <col min="7033" max="7041" width="0" style="15" hidden="1" customWidth="1"/>
    <col min="7042" max="7042" width="9.42578125" style="15" customWidth="1"/>
    <col min="7043" max="7043" width="12.85546875" style="15" customWidth="1"/>
    <col min="7044" max="7044" width="14" style="15" customWidth="1"/>
    <col min="7045" max="7056" width="9" style="15" customWidth="1"/>
    <col min="7057" max="7077" width="0" style="15" hidden="1" customWidth="1"/>
    <col min="7078" max="7269" width="9" style="15"/>
    <col min="7270" max="7270" width="7.140625" style="15" customWidth="1"/>
    <col min="7271" max="7271" width="1.42578125" style="15" customWidth="1"/>
    <col min="7272" max="7272" width="3.5703125" style="15" customWidth="1"/>
    <col min="7273" max="7273" width="3.7109375" style="15" customWidth="1"/>
    <col min="7274" max="7274" width="14.7109375" style="15" customWidth="1"/>
    <col min="7275" max="7276" width="9.5703125" style="15" customWidth="1"/>
    <col min="7277" max="7277" width="10.7109375" style="15" customWidth="1"/>
    <col min="7278" max="7278" width="6" style="15" customWidth="1"/>
    <col min="7279" max="7279" width="4.42578125" style="15" customWidth="1"/>
    <col min="7280" max="7280" width="9.85546875" style="15" customWidth="1"/>
    <col min="7281" max="7281" width="10.28515625" style="15" customWidth="1"/>
    <col min="7282" max="7283" width="5.140625" style="15" customWidth="1"/>
    <col min="7284" max="7284" width="1.7109375" style="15" customWidth="1"/>
    <col min="7285" max="7285" width="10.7109375" style="15" customWidth="1"/>
    <col min="7286" max="7286" width="3.5703125" style="15" customWidth="1"/>
    <col min="7287" max="7287" width="1.42578125" style="15" customWidth="1"/>
    <col min="7288" max="7288" width="7" style="15" customWidth="1"/>
    <col min="7289" max="7297" width="0" style="15" hidden="1" customWidth="1"/>
    <col min="7298" max="7298" width="9.42578125" style="15" customWidth="1"/>
    <col min="7299" max="7299" width="12.85546875" style="15" customWidth="1"/>
    <col min="7300" max="7300" width="14" style="15" customWidth="1"/>
    <col min="7301" max="7312" width="9" style="15" customWidth="1"/>
    <col min="7313" max="7333" width="0" style="15" hidden="1" customWidth="1"/>
    <col min="7334" max="7525" width="9" style="15"/>
    <col min="7526" max="7526" width="7.140625" style="15" customWidth="1"/>
    <col min="7527" max="7527" width="1.42578125" style="15" customWidth="1"/>
    <col min="7528" max="7528" width="3.5703125" style="15" customWidth="1"/>
    <col min="7529" max="7529" width="3.7109375" style="15" customWidth="1"/>
    <col min="7530" max="7530" width="14.7109375" style="15" customWidth="1"/>
    <col min="7531" max="7532" width="9.5703125" style="15" customWidth="1"/>
    <col min="7533" max="7533" width="10.7109375" style="15" customWidth="1"/>
    <col min="7534" max="7534" width="6" style="15" customWidth="1"/>
    <col min="7535" max="7535" width="4.42578125" style="15" customWidth="1"/>
    <col min="7536" max="7536" width="9.85546875" style="15" customWidth="1"/>
    <col min="7537" max="7537" width="10.28515625" style="15" customWidth="1"/>
    <col min="7538" max="7539" width="5.140625" style="15" customWidth="1"/>
    <col min="7540" max="7540" width="1.7109375" style="15" customWidth="1"/>
    <col min="7541" max="7541" width="10.7109375" style="15" customWidth="1"/>
    <col min="7542" max="7542" width="3.5703125" style="15" customWidth="1"/>
    <col min="7543" max="7543" width="1.42578125" style="15" customWidth="1"/>
    <col min="7544" max="7544" width="7" style="15" customWidth="1"/>
    <col min="7545" max="7553" width="0" style="15" hidden="1" customWidth="1"/>
    <col min="7554" max="7554" width="9.42578125" style="15" customWidth="1"/>
    <col min="7555" max="7555" width="12.85546875" style="15" customWidth="1"/>
    <col min="7556" max="7556" width="14" style="15" customWidth="1"/>
    <col min="7557" max="7568" width="9" style="15" customWidth="1"/>
    <col min="7569" max="7589" width="0" style="15" hidden="1" customWidth="1"/>
    <col min="7590" max="7781" width="9" style="15"/>
    <col min="7782" max="7782" width="7.140625" style="15" customWidth="1"/>
    <col min="7783" max="7783" width="1.42578125" style="15" customWidth="1"/>
    <col min="7784" max="7784" width="3.5703125" style="15" customWidth="1"/>
    <col min="7785" max="7785" width="3.7109375" style="15" customWidth="1"/>
    <col min="7786" max="7786" width="14.7109375" style="15" customWidth="1"/>
    <col min="7787" max="7788" width="9.5703125" style="15" customWidth="1"/>
    <col min="7789" max="7789" width="10.7109375" style="15" customWidth="1"/>
    <col min="7790" max="7790" width="6" style="15" customWidth="1"/>
    <col min="7791" max="7791" width="4.42578125" style="15" customWidth="1"/>
    <col min="7792" max="7792" width="9.85546875" style="15" customWidth="1"/>
    <col min="7793" max="7793" width="10.28515625" style="15" customWidth="1"/>
    <col min="7794" max="7795" width="5.140625" style="15" customWidth="1"/>
    <col min="7796" max="7796" width="1.7109375" style="15" customWidth="1"/>
    <col min="7797" max="7797" width="10.7109375" style="15" customWidth="1"/>
    <col min="7798" max="7798" width="3.5703125" style="15" customWidth="1"/>
    <col min="7799" max="7799" width="1.42578125" style="15" customWidth="1"/>
    <col min="7800" max="7800" width="7" style="15" customWidth="1"/>
    <col min="7801" max="7809" width="0" style="15" hidden="1" customWidth="1"/>
    <col min="7810" max="7810" width="9.42578125" style="15" customWidth="1"/>
    <col min="7811" max="7811" width="12.85546875" style="15" customWidth="1"/>
    <col min="7812" max="7812" width="14" style="15" customWidth="1"/>
    <col min="7813" max="7824" width="9" style="15" customWidth="1"/>
    <col min="7825" max="7845" width="0" style="15" hidden="1" customWidth="1"/>
    <col min="7846" max="8037" width="9" style="15"/>
    <col min="8038" max="8038" width="7.140625" style="15" customWidth="1"/>
    <col min="8039" max="8039" width="1.42578125" style="15" customWidth="1"/>
    <col min="8040" max="8040" width="3.5703125" style="15" customWidth="1"/>
    <col min="8041" max="8041" width="3.7109375" style="15" customWidth="1"/>
    <col min="8042" max="8042" width="14.7109375" style="15" customWidth="1"/>
    <col min="8043" max="8044" width="9.5703125" style="15" customWidth="1"/>
    <col min="8045" max="8045" width="10.7109375" style="15" customWidth="1"/>
    <col min="8046" max="8046" width="6" style="15" customWidth="1"/>
    <col min="8047" max="8047" width="4.42578125" style="15" customWidth="1"/>
    <col min="8048" max="8048" width="9.85546875" style="15" customWidth="1"/>
    <col min="8049" max="8049" width="10.28515625" style="15" customWidth="1"/>
    <col min="8050" max="8051" width="5.140625" style="15" customWidth="1"/>
    <col min="8052" max="8052" width="1.7109375" style="15" customWidth="1"/>
    <col min="8053" max="8053" width="10.7109375" style="15" customWidth="1"/>
    <col min="8054" max="8054" width="3.5703125" style="15" customWidth="1"/>
    <col min="8055" max="8055" width="1.42578125" style="15" customWidth="1"/>
    <col min="8056" max="8056" width="7" style="15" customWidth="1"/>
    <col min="8057" max="8065" width="0" style="15" hidden="1" customWidth="1"/>
    <col min="8066" max="8066" width="9.42578125" style="15" customWidth="1"/>
    <col min="8067" max="8067" width="12.85546875" style="15" customWidth="1"/>
    <col min="8068" max="8068" width="14" style="15" customWidth="1"/>
    <col min="8069" max="8080" width="9" style="15" customWidth="1"/>
    <col min="8081" max="8101" width="0" style="15" hidden="1" customWidth="1"/>
    <col min="8102" max="8293" width="9" style="15"/>
    <col min="8294" max="8294" width="7.140625" style="15" customWidth="1"/>
    <col min="8295" max="8295" width="1.42578125" style="15" customWidth="1"/>
    <col min="8296" max="8296" width="3.5703125" style="15" customWidth="1"/>
    <col min="8297" max="8297" width="3.7109375" style="15" customWidth="1"/>
    <col min="8298" max="8298" width="14.7109375" style="15" customWidth="1"/>
    <col min="8299" max="8300" width="9.5703125" style="15" customWidth="1"/>
    <col min="8301" max="8301" width="10.7109375" style="15" customWidth="1"/>
    <col min="8302" max="8302" width="6" style="15" customWidth="1"/>
    <col min="8303" max="8303" width="4.42578125" style="15" customWidth="1"/>
    <col min="8304" max="8304" width="9.85546875" style="15" customWidth="1"/>
    <col min="8305" max="8305" width="10.28515625" style="15" customWidth="1"/>
    <col min="8306" max="8307" width="5.140625" style="15" customWidth="1"/>
    <col min="8308" max="8308" width="1.7109375" style="15" customWidth="1"/>
    <col min="8309" max="8309" width="10.7109375" style="15" customWidth="1"/>
    <col min="8310" max="8310" width="3.5703125" style="15" customWidth="1"/>
    <col min="8311" max="8311" width="1.42578125" style="15" customWidth="1"/>
    <col min="8312" max="8312" width="7" style="15" customWidth="1"/>
    <col min="8313" max="8321" width="0" style="15" hidden="1" customWidth="1"/>
    <col min="8322" max="8322" width="9.42578125" style="15" customWidth="1"/>
    <col min="8323" max="8323" width="12.85546875" style="15" customWidth="1"/>
    <col min="8324" max="8324" width="14" style="15" customWidth="1"/>
    <col min="8325" max="8336" width="9" style="15" customWidth="1"/>
    <col min="8337" max="8357" width="0" style="15" hidden="1" customWidth="1"/>
    <col min="8358" max="8549" width="9" style="15"/>
    <col min="8550" max="8550" width="7.140625" style="15" customWidth="1"/>
    <col min="8551" max="8551" width="1.42578125" style="15" customWidth="1"/>
    <col min="8552" max="8552" width="3.5703125" style="15" customWidth="1"/>
    <col min="8553" max="8553" width="3.7109375" style="15" customWidth="1"/>
    <col min="8554" max="8554" width="14.7109375" style="15" customWidth="1"/>
    <col min="8555" max="8556" width="9.5703125" style="15" customWidth="1"/>
    <col min="8557" max="8557" width="10.7109375" style="15" customWidth="1"/>
    <col min="8558" max="8558" width="6" style="15" customWidth="1"/>
    <col min="8559" max="8559" width="4.42578125" style="15" customWidth="1"/>
    <col min="8560" max="8560" width="9.85546875" style="15" customWidth="1"/>
    <col min="8561" max="8561" width="10.28515625" style="15" customWidth="1"/>
    <col min="8562" max="8563" width="5.140625" style="15" customWidth="1"/>
    <col min="8564" max="8564" width="1.7109375" style="15" customWidth="1"/>
    <col min="8565" max="8565" width="10.7109375" style="15" customWidth="1"/>
    <col min="8566" max="8566" width="3.5703125" style="15" customWidth="1"/>
    <col min="8567" max="8567" width="1.42578125" style="15" customWidth="1"/>
    <col min="8568" max="8568" width="7" style="15" customWidth="1"/>
    <col min="8569" max="8577" width="0" style="15" hidden="1" customWidth="1"/>
    <col min="8578" max="8578" width="9.42578125" style="15" customWidth="1"/>
    <col min="8579" max="8579" width="12.85546875" style="15" customWidth="1"/>
    <col min="8580" max="8580" width="14" style="15" customWidth="1"/>
    <col min="8581" max="8592" width="9" style="15" customWidth="1"/>
    <col min="8593" max="8613" width="0" style="15" hidden="1" customWidth="1"/>
    <col min="8614" max="8805" width="9" style="15"/>
    <col min="8806" max="8806" width="7.140625" style="15" customWidth="1"/>
    <col min="8807" max="8807" width="1.42578125" style="15" customWidth="1"/>
    <col min="8808" max="8808" width="3.5703125" style="15" customWidth="1"/>
    <col min="8809" max="8809" width="3.7109375" style="15" customWidth="1"/>
    <col min="8810" max="8810" width="14.7109375" style="15" customWidth="1"/>
    <col min="8811" max="8812" width="9.5703125" style="15" customWidth="1"/>
    <col min="8813" max="8813" width="10.7109375" style="15" customWidth="1"/>
    <col min="8814" max="8814" width="6" style="15" customWidth="1"/>
    <col min="8815" max="8815" width="4.42578125" style="15" customWidth="1"/>
    <col min="8816" max="8816" width="9.85546875" style="15" customWidth="1"/>
    <col min="8817" max="8817" width="10.28515625" style="15" customWidth="1"/>
    <col min="8818" max="8819" width="5.140625" style="15" customWidth="1"/>
    <col min="8820" max="8820" width="1.7109375" style="15" customWidth="1"/>
    <col min="8821" max="8821" width="10.7109375" style="15" customWidth="1"/>
    <col min="8822" max="8822" width="3.5703125" style="15" customWidth="1"/>
    <col min="8823" max="8823" width="1.42578125" style="15" customWidth="1"/>
    <col min="8824" max="8824" width="7" style="15" customWidth="1"/>
    <col min="8825" max="8833" width="0" style="15" hidden="1" customWidth="1"/>
    <col min="8834" max="8834" width="9.42578125" style="15" customWidth="1"/>
    <col min="8835" max="8835" width="12.85546875" style="15" customWidth="1"/>
    <col min="8836" max="8836" width="14" style="15" customWidth="1"/>
    <col min="8837" max="8848" width="9" style="15" customWidth="1"/>
    <col min="8849" max="8869" width="0" style="15" hidden="1" customWidth="1"/>
    <col min="8870" max="9061" width="9" style="15"/>
    <col min="9062" max="9062" width="7.140625" style="15" customWidth="1"/>
    <col min="9063" max="9063" width="1.42578125" style="15" customWidth="1"/>
    <col min="9064" max="9064" width="3.5703125" style="15" customWidth="1"/>
    <col min="9065" max="9065" width="3.7109375" style="15" customWidth="1"/>
    <col min="9066" max="9066" width="14.7109375" style="15" customWidth="1"/>
    <col min="9067" max="9068" width="9.5703125" style="15" customWidth="1"/>
    <col min="9069" max="9069" width="10.7109375" style="15" customWidth="1"/>
    <col min="9070" max="9070" width="6" style="15" customWidth="1"/>
    <col min="9071" max="9071" width="4.42578125" style="15" customWidth="1"/>
    <col min="9072" max="9072" width="9.85546875" style="15" customWidth="1"/>
    <col min="9073" max="9073" width="10.28515625" style="15" customWidth="1"/>
    <col min="9074" max="9075" width="5.140625" style="15" customWidth="1"/>
    <col min="9076" max="9076" width="1.7109375" style="15" customWidth="1"/>
    <col min="9077" max="9077" width="10.7109375" style="15" customWidth="1"/>
    <col min="9078" max="9078" width="3.5703125" style="15" customWidth="1"/>
    <col min="9079" max="9079" width="1.42578125" style="15" customWidth="1"/>
    <col min="9080" max="9080" width="7" style="15" customWidth="1"/>
    <col min="9081" max="9089" width="0" style="15" hidden="1" customWidth="1"/>
    <col min="9090" max="9090" width="9.42578125" style="15" customWidth="1"/>
    <col min="9091" max="9091" width="12.85546875" style="15" customWidth="1"/>
    <col min="9092" max="9092" width="14" style="15" customWidth="1"/>
    <col min="9093" max="9104" width="9" style="15" customWidth="1"/>
    <col min="9105" max="9125" width="0" style="15" hidden="1" customWidth="1"/>
    <col min="9126" max="9317" width="9" style="15"/>
    <col min="9318" max="9318" width="7.140625" style="15" customWidth="1"/>
    <col min="9319" max="9319" width="1.42578125" style="15" customWidth="1"/>
    <col min="9320" max="9320" width="3.5703125" style="15" customWidth="1"/>
    <col min="9321" max="9321" width="3.7109375" style="15" customWidth="1"/>
    <col min="9322" max="9322" width="14.7109375" style="15" customWidth="1"/>
    <col min="9323" max="9324" width="9.5703125" style="15" customWidth="1"/>
    <col min="9325" max="9325" width="10.7109375" style="15" customWidth="1"/>
    <col min="9326" max="9326" width="6" style="15" customWidth="1"/>
    <col min="9327" max="9327" width="4.42578125" style="15" customWidth="1"/>
    <col min="9328" max="9328" width="9.85546875" style="15" customWidth="1"/>
    <col min="9329" max="9329" width="10.28515625" style="15" customWidth="1"/>
    <col min="9330" max="9331" width="5.140625" style="15" customWidth="1"/>
    <col min="9332" max="9332" width="1.7109375" style="15" customWidth="1"/>
    <col min="9333" max="9333" width="10.7109375" style="15" customWidth="1"/>
    <col min="9334" max="9334" width="3.5703125" style="15" customWidth="1"/>
    <col min="9335" max="9335" width="1.42578125" style="15" customWidth="1"/>
    <col min="9336" max="9336" width="7" style="15" customWidth="1"/>
    <col min="9337" max="9345" width="0" style="15" hidden="1" customWidth="1"/>
    <col min="9346" max="9346" width="9.42578125" style="15" customWidth="1"/>
    <col min="9347" max="9347" width="12.85546875" style="15" customWidth="1"/>
    <col min="9348" max="9348" width="14" style="15" customWidth="1"/>
    <col min="9349" max="9360" width="9" style="15" customWidth="1"/>
    <col min="9361" max="9381" width="0" style="15" hidden="1" customWidth="1"/>
    <col min="9382" max="9573" width="9" style="15"/>
    <col min="9574" max="9574" width="7.140625" style="15" customWidth="1"/>
    <col min="9575" max="9575" width="1.42578125" style="15" customWidth="1"/>
    <col min="9576" max="9576" width="3.5703125" style="15" customWidth="1"/>
    <col min="9577" max="9577" width="3.7109375" style="15" customWidth="1"/>
    <col min="9578" max="9578" width="14.7109375" style="15" customWidth="1"/>
    <col min="9579" max="9580" width="9.5703125" style="15" customWidth="1"/>
    <col min="9581" max="9581" width="10.7109375" style="15" customWidth="1"/>
    <col min="9582" max="9582" width="6" style="15" customWidth="1"/>
    <col min="9583" max="9583" width="4.42578125" style="15" customWidth="1"/>
    <col min="9584" max="9584" width="9.85546875" style="15" customWidth="1"/>
    <col min="9585" max="9585" width="10.28515625" style="15" customWidth="1"/>
    <col min="9586" max="9587" width="5.140625" style="15" customWidth="1"/>
    <col min="9588" max="9588" width="1.7109375" style="15" customWidth="1"/>
    <col min="9589" max="9589" width="10.7109375" style="15" customWidth="1"/>
    <col min="9590" max="9590" width="3.5703125" style="15" customWidth="1"/>
    <col min="9591" max="9591" width="1.42578125" style="15" customWidth="1"/>
    <col min="9592" max="9592" width="7" style="15" customWidth="1"/>
    <col min="9593" max="9601" width="0" style="15" hidden="1" customWidth="1"/>
    <col min="9602" max="9602" width="9.42578125" style="15" customWidth="1"/>
    <col min="9603" max="9603" width="12.85546875" style="15" customWidth="1"/>
    <col min="9604" max="9604" width="14" style="15" customWidth="1"/>
    <col min="9605" max="9616" width="9" style="15" customWidth="1"/>
    <col min="9617" max="9637" width="0" style="15" hidden="1" customWidth="1"/>
    <col min="9638" max="9829" width="9" style="15"/>
    <col min="9830" max="9830" width="7.140625" style="15" customWidth="1"/>
    <col min="9831" max="9831" width="1.42578125" style="15" customWidth="1"/>
    <col min="9832" max="9832" width="3.5703125" style="15" customWidth="1"/>
    <col min="9833" max="9833" width="3.7109375" style="15" customWidth="1"/>
    <col min="9834" max="9834" width="14.7109375" style="15" customWidth="1"/>
    <col min="9835" max="9836" width="9.5703125" style="15" customWidth="1"/>
    <col min="9837" max="9837" width="10.7109375" style="15" customWidth="1"/>
    <col min="9838" max="9838" width="6" style="15" customWidth="1"/>
    <col min="9839" max="9839" width="4.42578125" style="15" customWidth="1"/>
    <col min="9840" max="9840" width="9.85546875" style="15" customWidth="1"/>
    <col min="9841" max="9841" width="10.28515625" style="15" customWidth="1"/>
    <col min="9842" max="9843" width="5.140625" style="15" customWidth="1"/>
    <col min="9844" max="9844" width="1.7109375" style="15" customWidth="1"/>
    <col min="9845" max="9845" width="10.7109375" style="15" customWidth="1"/>
    <col min="9846" max="9846" width="3.5703125" style="15" customWidth="1"/>
    <col min="9847" max="9847" width="1.42578125" style="15" customWidth="1"/>
    <col min="9848" max="9848" width="7" style="15" customWidth="1"/>
    <col min="9849" max="9857" width="0" style="15" hidden="1" customWidth="1"/>
    <col min="9858" max="9858" width="9.42578125" style="15" customWidth="1"/>
    <col min="9859" max="9859" width="12.85546875" style="15" customWidth="1"/>
    <col min="9860" max="9860" width="14" style="15" customWidth="1"/>
    <col min="9861" max="9872" width="9" style="15" customWidth="1"/>
    <col min="9873" max="9893" width="0" style="15" hidden="1" customWidth="1"/>
    <col min="9894" max="10085" width="9" style="15"/>
    <col min="10086" max="10086" width="7.140625" style="15" customWidth="1"/>
    <col min="10087" max="10087" width="1.42578125" style="15" customWidth="1"/>
    <col min="10088" max="10088" width="3.5703125" style="15" customWidth="1"/>
    <col min="10089" max="10089" width="3.7109375" style="15" customWidth="1"/>
    <col min="10090" max="10090" width="14.7109375" style="15" customWidth="1"/>
    <col min="10091" max="10092" width="9.5703125" style="15" customWidth="1"/>
    <col min="10093" max="10093" width="10.7109375" style="15" customWidth="1"/>
    <col min="10094" max="10094" width="6" style="15" customWidth="1"/>
    <col min="10095" max="10095" width="4.42578125" style="15" customWidth="1"/>
    <col min="10096" max="10096" width="9.85546875" style="15" customWidth="1"/>
    <col min="10097" max="10097" width="10.28515625" style="15" customWidth="1"/>
    <col min="10098" max="10099" width="5.140625" style="15" customWidth="1"/>
    <col min="10100" max="10100" width="1.7109375" style="15" customWidth="1"/>
    <col min="10101" max="10101" width="10.7109375" style="15" customWidth="1"/>
    <col min="10102" max="10102" width="3.5703125" style="15" customWidth="1"/>
    <col min="10103" max="10103" width="1.42578125" style="15" customWidth="1"/>
    <col min="10104" max="10104" width="7" style="15" customWidth="1"/>
    <col min="10105" max="10113" width="0" style="15" hidden="1" customWidth="1"/>
    <col min="10114" max="10114" width="9.42578125" style="15" customWidth="1"/>
    <col min="10115" max="10115" width="12.85546875" style="15" customWidth="1"/>
    <col min="10116" max="10116" width="14" style="15" customWidth="1"/>
    <col min="10117" max="10128" width="9" style="15" customWidth="1"/>
    <col min="10129" max="10149" width="0" style="15" hidden="1" customWidth="1"/>
    <col min="10150" max="10341" width="9" style="15"/>
    <col min="10342" max="10342" width="7.140625" style="15" customWidth="1"/>
    <col min="10343" max="10343" width="1.42578125" style="15" customWidth="1"/>
    <col min="10344" max="10344" width="3.5703125" style="15" customWidth="1"/>
    <col min="10345" max="10345" width="3.7109375" style="15" customWidth="1"/>
    <col min="10346" max="10346" width="14.7109375" style="15" customWidth="1"/>
    <col min="10347" max="10348" width="9.5703125" style="15" customWidth="1"/>
    <col min="10349" max="10349" width="10.7109375" style="15" customWidth="1"/>
    <col min="10350" max="10350" width="6" style="15" customWidth="1"/>
    <col min="10351" max="10351" width="4.42578125" style="15" customWidth="1"/>
    <col min="10352" max="10352" width="9.85546875" style="15" customWidth="1"/>
    <col min="10353" max="10353" width="10.28515625" style="15" customWidth="1"/>
    <col min="10354" max="10355" width="5.140625" style="15" customWidth="1"/>
    <col min="10356" max="10356" width="1.7109375" style="15" customWidth="1"/>
    <col min="10357" max="10357" width="10.7109375" style="15" customWidth="1"/>
    <col min="10358" max="10358" width="3.5703125" style="15" customWidth="1"/>
    <col min="10359" max="10359" width="1.42578125" style="15" customWidth="1"/>
    <col min="10360" max="10360" width="7" style="15" customWidth="1"/>
    <col min="10361" max="10369" width="0" style="15" hidden="1" customWidth="1"/>
    <col min="10370" max="10370" width="9.42578125" style="15" customWidth="1"/>
    <col min="10371" max="10371" width="12.85546875" style="15" customWidth="1"/>
    <col min="10372" max="10372" width="14" style="15" customWidth="1"/>
    <col min="10373" max="10384" width="9" style="15" customWidth="1"/>
    <col min="10385" max="10405" width="0" style="15" hidden="1" customWidth="1"/>
    <col min="10406" max="10597" width="9" style="15"/>
    <col min="10598" max="10598" width="7.140625" style="15" customWidth="1"/>
    <col min="10599" max="10599" width="1.42578125" style="15" customWidth="1"/>
    <col min="10600" max="10600" width="3.5703125" style="15" customWidth="1"/>
    <col min="10601" max="10601" width="3.7109375" style="15" customWidth="1"/>
    <col min="10602" max="10602" width="14.7109375" style="15" customWidth="1"/>
    <col min="10603" max="10604" width="9.5703125" style="15" customWidth="1"/>
    <col min="10605" max="10605" width="10.7109375" style="15" customWidth="1"/>
    <col min="10606" max="10606" width="6" style="15" customWidth="1"/>
    <col min="10607" max="10607" width="4.42578125" style="15" customWidth="1"/>
    <col min="10608" max="10608" width="9.85546875" style="15" customWidth="1"/>
    <col min="10609" max="10609" width="10.28515625" style="15" customWidth="1"/>
    <col min="10610" max="10611" width="5.140625" style="15" customWidth="1"/>
    <col min="10612" max="10612" width="1.7109375" style="15" customWidth="1"/>
    <col min="10613" max="10613" width="10.7109375" style="15" customWidth="1"/>
    <col min="10614" max="10614" width="3.5703125" style="15" customWidth="1"/>
    <col min="10615" max="10615" width="1.42578125" style="15" customWidth="1"/>
    <col min="10616" max="10616" width="7" style="15" customWidth="1"/>
    <col min="10617" max="10625" width="0" style="15" hidden="1" customWidth="1"/>
    <col min="10626" max="10626" width="9.42578125" style="15" customWidth="1"/>
    <col min="10627" max="10627" width="12.85546875" style="15" customWidth="1"/>
    <col min="10628" max="10628" width="14" style="15" customWidth="1"/>
    <col min="10629" max="10640" width="9" style="15" customWidth="1"/>
    <col min="10641" max="10661" width="0" style="15" hidden="1" customWidth="1"/>
    <col min="10662" max="10853" width="9" style="15"/>
    <col min="10854" max="10854" width="7.140625" style="15" customWidth="1"/>
    <col min="10855" max="10855" width="1.42578125" style="15" customWidth="1"/>
    <col min="10856" max="10856" width="3.5703125" style="15" customWidth="1"/>
    <col min="10857" max="10857" width="3.7109375" style="15" customWidth="1"/>
    <col min="10858" max="10858" width="14.7109375" style="15" customWidth="1"/>
    <col min="10859" max="10860" width="9.5703125" style="15" customWidth="1"/>
    <col min="10861" max="10861" width="10.7109375" style="15" customWidth="1"/>
    <col min="10862" max="10862" width="6" style="15" customWidth="1"/>
    <col min="10863" max="10863" width="4.42578125" style="15" customWidth="1"/>
    <col min="10864" max="10864" width="9.85546875" style="15" customWidth="1"/>
    <col min="10865" max="10865" width="10.28515625" style="15" customWidth="1"/>
    <col min="10866" max="10867" width="5.140625" style="15" customWidth="1"/>
    <col min="10868" max="10868" width="1.7109375" style="15" customWidth="1"/>
    <col min="10869" max="10869" width="10.7109375" style="15" customWidth="1"/>
    <col min="10870" max="10870" width="3.5703125" style="15" customWidth="1"/>
    <col min="10871" max="10871" width="1.42578125" style="15" customWidth="1"/>
    <col min="10872" max="10872" width="7" style="15" customWidth="1"/>
    <col min="10873" max="10881" width="0" style="15" hidden="1" customWidth="1"/>
    <col min="10882" max="10882" width="9.42578125" style="15" customWidth="1"/>
    <col min="10883" max="10883" width="12.85546875" style="15" customWidth="1"/>
    <col min="10884" max="10884" width="14" style="15" customWidth="1"/>
    <col min="10885" max="10896" width="9" style="15" customWidth="1"/>
    <col min="10897" max="10917" width="0" style="15" hidden="1" customWidth="1"/>
    <col min="10918" max="11109" width="9" style="15"/>
    <col min="11110" max="11110" width="7.140625" style="15" customWidth="1"/>
    <col min="11111" max="11111" width="1.42578125" style="15" customWidth="1"/>
    <col min="11112" max="11112" width="3.5703125" style="15" customWidth="1"/>
    <col min="11113" max="11113" width="3.7109375" style="15" customWidth="1"/>
    <col min="11114" max="11114" width="14.7109375" style="15" customWidth="1"/>
    <col min="11115" max="11116" width="9.5703125" style="15" customWidth="1"/>
    <col min="11117" max="11117" width="10.7109375" style="15" customWidth="1"/>
    <col min="11118" max="11118" width="6" style="15" customWidth="1"/>
    <col min="11119" max="11119" width="4.42578125" style="15" customWidth="1"/>
    <col min="11120" max="11120" width="9.85546875" style="15" customWidth="1"/>
    <col min="11121" max="11121" width="10.28515625" style="15" customWidth="1"/>
    <col min="11122" max="11123" width="5.140625" style="15" customWidth="1"/>
    <col min="11124" max="11124" width="1.7109375" style="15" customWidth="1"/>
    <col min="11125" max="11125" width="10.7109375" style="15" customWidth="1"/>
    <col min="11126" max="11126" width="3.5703125" style="15" customWidth="1"/>
    <col min="11127" max="11127" width="1.42578125" style="15" customWidth="1"/>
    <col min="11128" max="11128" width="7" style="15" customWidth="1"/>
    <col min="11129" max="11137" width="0" style="15" hidden="1" customWidth="1"/>
    <col min="11138" max="11138" width="9.42578125" style="15" customWidth="1"/>
    <col min="11139" max="11139" width="12.85546875" style="15" customWidth="1"/>
    <col min="11140" max="11140" width="14" style="15" customWidth="1"/>
    <col min="11141" max="11152" width="9" style="15" customWidth="1"/>
    <col min="11153" max="11173" width="0" style="15" hidden="1" customWidth="1"/>
    <col min="11174" max="11365" width="9" style="15"/>
    <col min="11366" max="11366" width="7.140625" style="15" customWidth="1"/>
    <col min="11367" max="11367" width="1.42578125" style="15" customWidth="1"/>
    <col min="11368" max="11368" width="3.5703125" style="15" customWidth="1"/>
    <col min="11369" max="11369" width="3.7109375" style="15" customWidth="1"/>
    <col min="11370" max="11370" width="14.7109375" style="15" customWidth="1"/>
    <col min="11371" max="11372" width="9.5703125" style="15" customWidth="1"/>
    <col min="11373" max="11373" width="10.7109375" style="15" customWidth="1"/>
    <col min="11374" max="11374" width="6" style="15" customWidth="1"/>
    <col min="11375" max="11375" width="4.42578125" style="15" customWidth="1"/>
    <col min="11376" max="11376" width="9.85546875" style="15" customWidth="1"/>
    <col min="11377" max="11377" width="10.28515625" style="15" customWidth="1"/>
    <col min="11378" max="11379" width="5.140625" style="15" customWidth="1"/>
    <col min="11380" max="11380" width="1.7109375" style="15" customWidth="1"/>
    <col min="11381" max="11381" width="10.7109375" style="15" customWidth="1"/>
    <col min="11382" max="11382" width="3.5703125" style="15" customWidth="1"/>
    <col min="11383" max="11383" width="1.42578125" style="15" customWidth="1"/>
    <col min="11384" max="11384" width="7" style="15" customWidth="1"/>
    <col min="11385" max="11393" width="0" style="15" hidden="1" customWidth="1"/>
    <col min="11394" max="11394" width="9.42578125" style="15" customWidth="1"/>
    <col min="11395" max="11395" width="12.85546875" style="15" customWidth="1"/>
    <col min="11396" max="11396" width="14" style="15" customWidth="1"/>
    <col min="11397" max="11408" width="9" style="15" customWidth="1"/>
    <col min="11409" max="11429" width="0" style="15" hidden="1" customWidth="1"/>
    <col min="11430" max="11621" width="9" style="15"/>
    <col min="11622" max="11622" width="7.140625" style="15" customWidth="1"/>
    <col min="11623" max="11623" width="1.42578125" style="15" customWidth="1"/>
    <col min="11624" max="11624" width="3.5703125" style="15" customWidth="1"/>
    <col min="11625" max="11625" width="3.7109375" style="15" customWidth="1"/>
    <col min="11626" max="11626" width="14.7109375" style="15" customWidth="1"/>
    <col min="11627" max="11628" width="9.5703125" style="15" customWidth="1"/>
    <col min="11629" max="11629" width="10.7109375" style="15" customWidth="1"/>
    <col min="11630" max="11630" width="6" style="15" customWidth="1"/>
    <col min="11631" max="11631" width="4.42578125" style="15" customWidth="1"/>
    <col min="11632" max="11632" width="9.85546875" style="15" customWidth="1"/>
    <col min="11633" max="11633" width="10.28515625" style="15" customWidth="1"/>
    <col min="11634" max="11635" width="5.140625" style="15" customWidth="1"/>
    <col min="11636" max="11636" width="1.7109375" style="15" customWidth="1"/>
    <col min="11637" max="11637" width="10.7109375" style="15" customWidth="1"/>
    <col min="11638" max="11638" width="3.5703125" style="15" customWidth="1"/>
    <col min="11639" max="11639" width="1.42578125" style="15" customWidth="1"/>
    <col min="11640" max="11640" width="7" style="15" customWidth="1"/>
    <col min="11641" max="11649" width="0" style="15" hidden="1" customWidth="1"/>
    <col min="11650" max="11650" width="9.42578125" style="15" customWidth="1"/>
    <col min="11651" max="11651" width="12.85546875" style="15" customWidth="1"/>
    <col min="11652" max="11652" width="14" style="15" customWidth="1"/>
    <col min="11653" max="11664" width="9" style="15" customWidth="1"/>
    <col min="11665" max="11685" width="0" style="15" hidden="1" customWidth="1"/>
    <col min="11686" max="11877" width="9" style="15"/>
    <col min="11878" max="11878" width="7.140625" style="15" customWidth="1"/>
    <col min="11879" max="11879" width="1.42578125" style="15" customWidth="1"/>
    <col min="11880" max="11880" width="3.5703125" style="15" customWidth="1"/>
    <col min="11881" max="11881" width="3.7109375" style="15" customWidth="1"/>
    <col min="11882" max="11882" width="14.7109375" style="15" customWidth="1"/>
    <col min="11883" max="11884" width="9.5703125" style="15" customWidth="1"/>
    <col min="11885" max="11885" width="10.7109375" style="15" customWidth="1"/>
    <col min="11886" max="11886" width="6" style="15" customWidth="1"/>
    <col min="11887" max="11887" width="4.42578125" style="15" customWidth="1"/>
    <col min="11888" max="11888" width="9.85546875" style="15" customWidth="1"/>
    <col min="11889" max="11889" width="10.28515625" style="15" customWidth="1"/>
    <col min="11890" max="11891" width="5.140625" style="15" customWidth="1"/>
    <col min="11892" max="11892" width="1.7109375" style="15" customWidth="1"/>
    <col min="11893" max="11893" width="10.7109375" style="15" customWidth="1"/>
    <col min="11894" max="11894" width="3.5703125" style="15" customWidth="1"/>
    <col min="11895" max="11895" width="1.42578125" style="15" customWidth="1"/>
    <col min="11896" max="11896" width="7" style="15" customWidth="1"/>
    <col min="11897" max="11905" width="0" style="15" hidden="1" customWidth="1"/>
    <col min="11906" max="11906" width="9.42578125" style="15" customWidth="1"/>
    <col min="11907" max="11907" width="12.85546875" style="15" customWidth="1"/>
    <col min="11908" max="11908" width="14" style="15" customWidth="1"/>
    <col min="11909" max="11920" width="9" style="15" customWidth="1"/>
    <col min="11921" max="11941" width="0" style="15" hidden="1" customWidth="1"/>
    <col min="11942" max="12133" width="9" style="15"/>
    <col min="12134" max="12134" width="7.140625" style="15" customWidth="1"/>
    <col min="12135" max="12135" width="1.42578125" style="15" customWidth="1"/>
    <col min="12136" max="12136" width="3.5703125" style="15" customWidth="1"/>
    <col min="12137" max="12137" width="3.7109375" style="15" customWidth="1"/>
    <col min="12138" max="12138" width="14.7109375" style="15" customWidth="1"/>
    <col min="12139" max="12140" width="9.5703125" style="15" customWidth="1"/>
    <col min="12141" max="12141" width="10.7109375" style="15" customWidth="1"/>
    <col min="12142" max="12142" width="6" style="15" customWidth="1"/>
    <col min="12143" max="12143" width="4.42578125" style="15" customWidth="1"/>
    <col min="12144" max="12144" width="9.85546875" style="15" customWidth="1"/>
    <col min="12145" max="12145" width="10.28515625" style="15" customWidth="1"/>
    <col min="12146" max="12147" width="5.140625" style="15" customWidth="1"/>
    <col min="12148" max="12148" width="1.7109375" style="15" customWidth="1"/>
    <col min="12149" max="12149" width="10.7109375" style="15" customWidth="1"/>
    <col min="12150" max="12150" width="3.5703125" style="15" customWidth="1"/>
    <col min="12151" max="12151" width="1.42578125" style="15" customWidth="1"/>
    <col min="12152" max="12152" width="7" style="15" customWidth="1"/>
    <col min="12153" max="12161" width="0" style="15" hidden="1" customWidth="1"/>
    <col min="12162" max="12162" width="9.42578125" style="15" customWidth="1"/>
    <col min="12163" max="12163" width="12.85546875" style="15" customWidth="1"/>
    <col min="12164" max="12164" width="14" style="15" customWidth="1"/>
    <col min="12165" max="12176" width="9" style="15" customWidth="1"/>
    <col min="12177" max="12197" width="0" style="15" hidden="1" customWidth="1"/>
    <col min="12198" max="12389" width="9" style="15"/>
    <col min="12390" max="12390" width="7.140625" style="15" customWidth="1"/>
    <col min="12391" max="12391" width="1.42578125" style="15" customWidth="1"/>
    <col min="12392" max="12392" width="3.5703125" style="15" customWidth="1"/>
    <col min="12393" max="12393" width="3.7109375" style="15" customWidth="1"/>
    <col min="12394" max="12394" width="14.7109375" style="15" customWidth="1"/>
    <col min="12395" max="12396" width="9.5703125" style="15" customWidth="1"/>
    <col min="12397" max="12397" width="10.7109375" style="15" customWidth="1"/>
    <col min="12398" max="12398" width="6" style="15" customWidth="1"/>
    <col min="12399" max="12399" width="4.42578125" style="15" customWidth="1"/>
    <col min="12400" max="12400" width="9.85546875" style="15" customWidth="1"/>
    <col min="12401" max="12401" width="10.28515625" style="15" customWidth="1"/>
    <col min="12402" max="12403" width="5.140625" style="15" customWidth="1"/>
    <col min="12404" max="12404" width="1.7109375" style="15" customWidth="1"/>
    <col min="12405" max="12405" width="10.7109375" style="15" customWidth="1"/>
    <col min="12406" max="12406" width="3.5703125" style="15" customWidth="1"/>
    <col min="12407" max="12407" width="1.42578125" style="15" customWidth="1"/>
    <col min="12408" max="12408" width="7" style="15" customWidth="1"/>
    <col min="12409" max="12417" width="0" style="15" hidden="1" customWidth="1"/>
    <col min="12418" max="12418" width="9.42578125" style="15" customWidth="1"/>
    <col min="12419" max="12419" width="12.85546875" style="15" customWidth="1"/>
    <col min="12420" max="12420" width="14" style="15" customWidth="1"/>
    <col min="12421" max="12432" width="9" style="15" customWidth="1"/>
    <col min="12433" max="12453" width="0" style="15" hidden="1" customWidth="1"/>
    <col min="12454" max="12645" width="9" style="15"/>
    <col min="12646" max="12646" width="7.140625" style="15" customWidth="1"/>
    <col min="12647" max="12647" width="1.42578125" style="15" customWidth="1"/>
    <col min="12648" max="12648" width="3.5703125" style="15" customWidth="1"/>
    <col min="12649" max="12649" width="3.7109375" style="15" customWidth="1"/>
    <col min="12650" max="12650" width="14.7109375" style="15" customWidth="1"/>
    <col min="12651" max="12652" width="9.5703125" style="15" customWidth="1"/>
    <col min="12653" max="12653" width="10.7109375" style="15" customWidth="1"/>
    <col min="12654" max="12654" width="6" style="15" customWidth="1"/>
    <col min="12655" max="12655" width="4.42578125" style="15" customWidth="1"/>
    <col min="12656" max="12656" width="9.85546875" style="15" customWidth="1"/>
    <col min="12657" max="12657" width="10.28515625" style="15" customWidth="1"/>
    <col min="12658" max="12659" width="5.140625" style="15" customWidth="1"/>
    <col min="12660" max="12660" width="1.7109375" style="15" customWidth="1"/>
    <col min="12661" max="12661" width="10.7109375" style="15" customWidth="1"/>
    <col min="12662" max="12662" width="3.5703125" style="15" customWidth="1"/>
    <col min="12663" max="12663" width="1.42578125" style="15" customWidth="1"/>
    <col min="12664" max="12664" width="7" style="15" customWidth="1"/>
    <col min="12665" max="12673" width="0" style="15" hidden="1" customWidth="1"/>
    <col min="12674" max="12674" width="9.42578125" style="15" customWidth="1"/>
    <col min="12675" max="12675" width="12.85546875" style="15" customWidth="1"/>
    <col min="12676" max="12676" width="14" style="15" customWidth="1"/>
    <col min="12677" max="12688" width="9" style="15" customWidth="1"/>
    <col min="12689" max="12709" width="0" style="15" hidden="1" customWidth="1"/>
    <col min="12710" max="12901" width="9" style="15"/>
    <col min="12902" max="12902" width="7.140625" style="15" customWidth="1"/>
    <col min="12903" max="12903" width="1.42578125" style="15" customWidth="1"/>
    <col min="12904" max="12904" width="3.5703125" style="15" customWidth="1"/>
    <col min="12905" max="12905" width="3.7109375" style="15" customWidth="1"/>
    <col min="12906" max="12906" width="14.7109375" style="15" customWidth="1"/>
    <col min="12907" max="12908" width="9.5703125" style="15" customWidth="1"/>
    <col min="12909" max="12909" width="10.7109375" style="15" customWidth="1"/>
    <col min="12910" max="12910" width="6" style="15" customWidth="1"/>
    <col min="12911" max="12911" width="4.42578125" style="15" customWidth="1"/>
    <col min="12912" max="12912" width="9.85546875" style="15" customWidth="1"/>
    <col min="12913" max="12913" width="10.28515625" style="15" customWidth="1"/>
    <col min="12914" max="12915" width="5.140625" style="15" customWidth="1"/>
    <col min="12916" max="12916" width="1.7109375" style="15" customWidth="1"/>
    <col min="12917" max="12917" width="10.7109375" style="15" customWidth="1"/>
    <col min="12918" max="12918" width="3.5703125" style="15" customWidth="1"/>
    <col min="12919" max="12919" width="1.42578125" style="15" customWidth="1"/>
    <col min="12920" max="12920" width="7" style="15" customWidth="1"/>
    <col min="12921" max="12929" width="0" style="15" hidden="1" customWidth="1"/>
    <col min="12930" max="12930" width="9.42578125" style="15" customWidth="1"/>
    <col min="12931" max="12931" width="12.85546875" style="15" customWidth="1"/>
    <col min="12932" max="12932" width="14" style="15" customWidth="1"/>
    <col min="12933" max="12944" width="9" style="15" customWidth="1"/>
    <col min="12945" max="12965" width="0" style="15" hidden="1" customWidth="1"/>
    <col min="12966" max="13157" width="9" style="15"/>
    <col min="13158" max="13158" width="7.140625" style="15" customWidth="1"/>
    <col min="13159" max="13159" width="1.42578125" style="15" customWidth="1"/>
    <col min="13160" max="13160" width="3.5703125" style="15" customWidth="1"/>
    <col min="13161" max="13161" width="3.7109375" style="15" customWidth="1"/>
    <col min="13162" max="13162" width="14.7109375" style="15" customWidth="1"/>
    <col min="13163" max="13164" width="9.5703125" style="15" customWidth="1"/>
    <col min="13165" max="13165" width="10.7109375" style="15" customWidth="1"/>
    <col min="13166" max="13166" width="6" style="15" customWidth="1"/>
    <col min="13167" max="13167" width="4.42578125" style="15" customWidth="1"/>
    <col min="13168" max="13168" width="9.85546875" style="15" customWidth="1"/>
    <col min="13169" max="13169" width="10.28515625" style="15" customWidth="1"/>
    <col min="13170" max="13171" width="5.140625" style="15" customWidth="1"/>
    <col min="13172" max="13172" width="1.7109375" style="15" customWidth="1"/>
    <col min="13173" max="13173" width="10.7109375" style="15" customWidth="1"/>
    <col min="13174" max="13174" width="3.5703125" style="15" customWidth="1"/>
    <col min="13175" max="13175" width="1.42578125" style="15" customWidth="1"/>
    <col min="13176" max="13176" width="7" style="15" customWidth="1"/>
    <col min="13177" max="13185" width="0" style="15" hidden="1" customWidth="1"/>
    <col min="13186" max="13186" width="9.42578125" style="15" customWidth="1"/>
    <col min="13187" max="13187" width="12.85546875" style="15" customWidth="1"/>
    <col min="13188" max="13188" width="14" style="15" customWidth="1"/>
    <col min="13189" max="13200" width="9" style="15" customWidth="1"/>
    <col min="13201" max="13221" width="0" style="15" hidden="1" customWidth="1"/>
    <col min="13222" max="13413" width="9" style="15"/>
    <col min="13414" max="13414" width="7.140625" style="15" customWidth="1"/>
    <col min="13415" max="13415" width="1.42578125" style="15" customWidth="1"/>
    <col min="13416" max="13416" width="3.5703125" style="15" customWidth="1"/>
    <col min="13417" max="13417" width="3.7109375" style="15" customWidth="1"/>
    <col min="13418" max="13418" width="14.7109375" style="15" customWidth="1"/>
    <col min="13419" max="13420" width="9.5703125" style="15" customWidth="1"/>
    <col min="13421" max="13421" width="10.7109375" style="15" customWidth="1"/>
    <col min="13422" max="13422" width="6" style="15" customWidth="1"/>
    <col min="13423" max="13423" width="4.42578125" style="15" customWidth="1"/>
    <col min="13424" max="13424" width="9.85546875" style="15" customWidth="1"/>
    <col min="13425" max="13425" width="10.28515625" style="15" customWidth="1"/>
    <col min="13426" max="13427" width="5.140625" style="15" customWidth="1"/>
    <col min="13428" max="13428" width="1.7109375" style="15" customWidth="1"/>
    <col min="13429" max="13429" width="10.7109375" style="15" customWidth="1"/>
    <col min="13430" max="13430" width="3.5703125" style="15" customWidth="1"/>
    <col min="13431" max="13431" width="1.42578125" style="15" customWidth="1"/>
    <col min="13432" max="13432" width="7" style="15" customWidth="1"/>
    <col min="13433" max="13441" width="0" style="15" hidden="1" customWidth="1"/>
    <col min="13442" max="13442" width="9.42578125" style="15" customWidth="1"/>
    <col min="13443" max="13443" width="12.85546875" style="15" customWidth="1"/>
    <col min="13444" max="13444" width="14" style="15" customWidth="1"/>
    <col min="13445" max="13456" width="9" style="15" customWidth="1"/>
    <col min="13457" max="13477" width="0" style="15" hidden="1" customWidth="1"/>
    <col min="13478" max="13669" width="9" style="15"/>
    <col min="13670" max="13670" width="7.140625" style="15" customWidth="1"/>
    <col min="13671" max="13671" width="1.42578125" style="15" customWidth="1"/>
    <col min="13672" max="13672" width="3.5703125" style="15" customWidth="1"/>
    <col min="13673" max="13673" width="3.7109375" style="15" customWidth="1"/>
    <col min="13674" max="13674" width="14.7109375" style="15" customWidth="1"/>
    <col min="13675" max="13676" width="9.5703125" style="15" customWidth="1"/>
    <col min="13677" max="13677" width="10.7109375" style="15" customWidth="1"/>
    <col min="13678" max="13678" width="6" style="15" customWidth="1"/>
    <col min="13679" max="13679" width="4.42578125" style="15" customWidth="1"/>
    <col min="13680" max="13680" width="9.85546875" style="15" customWidth="1"/>
    <col min="13681" max="13681" width="10.28515625" style="15" customWidth="1"/>
    <col min="13682" max="13683" width="5.140625" style="15" customWidth="1"/>
    <col min="13684" max="13684" width="1.7109375" style="15" customWidth="1"/>
    <col min="13685" max="13685" width="10.7109375" style="15" customWidth="1"/>
    <col min="13686" max="13686" width="3.5703125" style="15" customWidth="1"/>
    <col min="13687" max="13687" width="1.42578125" style="15" customWidth="1"/>
    <col min="13688" max="13688" width="7" style="15" customWidth="1"/>
    <col min="13689" max="13697" width="0" style="15" hidden="1" customWidth="1"/>
    <col min="13698" max="13698" width="9.42578125" style="15" customWidth="1"/>
    <col min="13699" max="13699" width="12.85546875" style="15" customWidth="1"/>
    <col min="13700" max="13700" width="14" style="15" customWidth="1"/>
    <col min="13701" max="13712" width="9" style="15" customWidth="1"/>
    <col min="13713" max="13733" width="0" style="15" hidden="1" customWidth="1"/>
    <col min="13734" max="13925" width="9" style="15"/>
    <col min="13926" max="13926" width="7.140625" style="15" customWidth="1"/>
    <col min="13927" max="13927" width="1.42578125" style="15" customWidth="1"/>
    <col min="13928" max="13928" width="3.5703125" style="15" customWidth="1"/>
    <col min="13929" max="13929" width="3.7109375" style="15" customWidth="1"/>
    <col min="13930" max="13930" width="14.7109375" style="15" customWidth="1"/>
    <col min="13931" max="13932" width="9.5703125" style="15" customWidth="1"/>
    <col min="13933" max="13933" width="10.7109375" style="15" customWidth="1"/>
    <col min="13934" max="13934" width="6" style="15" customWidth="1"/>
    <col min="13935" max="13935" width="4.42578125" style="15" customWidth="1"/>
    <col min="13936" max="13936" width="9.85546875" style="15" customWidth="1"/>
    <col min="13937" max="13937" width="10.28515625" style="15" customWidth="1"/>
    <col min="13938" max="13939" width="5.140625" style="15" customWidth="1"/>
    <col min="13940" max="13940" width="1.7109375" style="15" customWidth="1"/>
    <col min="13941" max="13941" width="10.7109375" style="15" customWidth="1"/>
    <col min="13942" max="13942" width="3.5703125" style="15" customWidth="1"/>
    <col min="13943" max="13943" width="1.42578125" style="15" customWidth="1"/>
    <col min="13944" max="13944" width="7" style="15" customWidth="1"/>
    <col min="13945" max="13953" width="0" style="15" hidden="1" customWidth="1"/>
    <col min="13954" max="13954" width="9.42578125" style="15" customWidth="1"/>
    <col min="13955" max="13955" width="12.85546875" style="15" customWidth="1"/>
    <col min="13956" max="13956" width="14" style="15" customWidth="1"/>
    <col min="13957" max="13968" width="9" style="15" customWidth="1"/>
    <col min="13969" max="13989" width="0" style="15" hidden="1" customWidth="1"/>
    <col min="13990" max="14181" width="9" style="15"/>
    <col min="14182" max="14182" width="7.140625" style="15" customWidth="1"/>
    <col min="14183" max="14183" width="1.42578125" style="15" customWidth="1"/>
    <col min="14184" max="14184" width="3.5703125" style="15" customWidth="1"/>
    <col min="14185" max="14185" width="3.7109375" style="15" customWidth="1"/>
    <col min="14186" max="14186" width="14.7109375" style="15" customWidth="1"/>
    <col min="14187" max="14188" width="9.5703125" style="15" customWidth="1"/>
    <col min="14189" max="14189" width="10.7109375" style="15" customWidth="1"/>
    <col min="14190" max="14190" width="6" style="15" customWidth="1"/>
    <col min="14191" max="14191" width="4.42578125" style="15" customWidth="1"/>
    <col min="14192" max="14192" width="9.85546875" style="15" customWidth="1"/>
    <col min="14193" max="14193" width="10.28515625" style="15" customWidth="1"/>
    <col min="14194" max="14195" width="5.140625" style="15" customWidth="1"/>
    <col min="14196" max="14196" width="1.7109375" style="15" customWidth="1"/>
    <col min="14197" max="14197" width="10.7109375" style="15" customWidth="1"/>
    <col min="14198" max="14198" width="3.5703125" style="15" customWidth="1"/>
    <col min="14199" max="14199" width="1.42578125" style="15" customWidth="1"/>
    <col min="14200" max="14200" width="7" style="15" customWidth="1"/>
    <col min="14201" max="14209" width="0" style="15" hidden="1" customWidth="1"/>
    <col min="14210" max="14210" width="9.42578125" style="15" customWidth="1"/>
    <col min="14211" max="14211" width="12.85546875" style="15" customWidth="1"/>
    <col min="14212" max="14212" width="14" style="15" customWidth="1"/>
    <col min="14213" max="14224" width="9" style="15" customWidth="1"/>
    <col min="14225" max="14245" width="0" style="15" hidden="1" customWidth="1"/>
    <col min="14246" max="14437" width="9" style="15"/>
    <col min="14438" max="14438" width="7.140625" style="15" customWidth="1"/>
    <col min="14439" max="14439" width="1.42578125" style="15" customWidth="1"/>
    <col min="14440" max="14440" width="3.5703125" style="15" customWidth="1"/>
    <col min="14441" max="14441" width="3.7109375" style="15" customWidth="1"/>
    <col min="14442" max="14442" width="14.7109375" style="15" customWidth="1"/>
    <col min="14443" max="14444" width="9.5703125" style="15" customWidth="1"/>
    <col min="14445" max="14445" width="10.7109375" style="15" customWidth="1"/>
    <col min="14446" max="14446" width="6" style="15" customWidth="1"/>
    <col min="14447" max="14447" width="4.42578125" style="15" customWidth="1"/>
    <col min="14448" max="14448" width="9.85546875" style="15" customWidth="1"/>
    <col min="14449" max="14449" width="10.28515625" style="15" customWidth="1"/>
    <col min="14450" max="14451" width="5.140625" style="15" customWidth="1"/>
    <col min="14452" max="14452" width="1.7109375" style="15" customWidth="1"/>
    <col min="14453" max="14453" width="10.7109375" style="15" customWidth="1"/>
    <col min="14454" max="14454" width="3.5703125" style="15" customWidth="1"/>
    <col min="14455" max="14455" width="1.42578125" style="15" customWidth="1"/>
    <col min="14456" max="14456" width="7" style="15" customWidth="1"/>
    <col min="14457" max="14465" width="0" style="15" hidden="1" customWidth="1"/>
    <col min="14466" max="14466" width="9.42578125" style="15" customWidth="1"/>
    <col min="14467" max="14467" width="12.85546875" style="15" customWidth="1"/>
    <col min="14468" max="14468" width="14" style="15" customWidth="1"/>
    <col min="14469" max="14480" width="9" style="15" customWidth="1"/>
    <col min="14481" max="14501" width="0" style="15" hidden="1" customWidth="1"/>
    <col min="14502" max="14693" width="9" style="15"/>
    <col min="14694" max="14694" width="7.140625" style="15" customWidth="1"/>
    <col min="14695" max="14695" width="1.42578125" style="15" customWidth="1"/>
    <col min="14696" max="14696" width="3.5703125" style="15" customWidth="1"/>
    <col min="14697" max="14697" width="3.7109375" style="15" customWidth="1"/>
    <col min="14698" max="14698" width="14.7109375" style="15" customWidth="1"/>
    <col min="14699" max="14700" width="9.5703125" style="15" customWidth="1"/>
    <col min="14701" max="14701" width="10.7109375" style="15" customWidth="1"/>
    <col min="14702" max="14702" width="6" style="15" customWidth="1"/>
    <col min="14703" max="14703" width="4.42578125" style="15" customWidth="1"/>
    <col min="14704" max="14704" width="9.85546875" style="15" customWidth="1"/>
    <col min="14705" max="14705" width="10.28515625" style="15" customWidth="1"/>
    <col min="14706" max="14707" width="5.140625" style="15" customWidth="1"/>
    <col min="14708" max="14708" width="1.7109375" style="15" customWidth="1"/>
    <col min="14709" max="14709" width="10.7109375" style="15" customWidth="1"/>
    <col min="14710" max="14710" width="3.5703125" style="15" customWidth="1"/>
    <col min="14711" max="14711" width="1.42578125" style="15" customWidth="1"/>
    <col min="14712" max="14712" width="7" style="15" customWidth="1"/>
    <col min="14713" max="14721" width="0" style="15" hidden="1" customWidth="1"/>
    <col min="14722" max="14722" width="9.42578125" style="15" customWidth="1"/>
    <col min="14723" max="14723" width="12.85546875" style="15" customWidth="1"/>
    <col min="14724" max="14724" width="14" style="15" customWidth="1"/>
    <col min="14725" max="14736" width="9" style="15" customWidth="1"/>
    <col min="14737" max="14757" width="0" style="15" hidden="1" customWidth="1"/>
    <col min="14758" max="14949" width="9" style="15"/>
    <col min="14950" max="14950" width="7.140625" style="15" customWidth="1"/>
    <col min="14951" max="14951" width="1.42578125" style="15" customWidth="1"/>
    <col min="14952" max="14952" width="3.5703125" style="15" customWidth="1"/>
    <col min="14953" max="14953" width="3.7109375" style="15" customWidth="1"/>
    <col min="14954" max="14954" width="14.7109375" style="15" customWidth="1"/>
    <col min="14955" max="14956" width="9.5703125" style="15" customWidth="1"/>
    <col min="14957" max="14957" width="10.7109375" style="15" customWidth="1"/>
    <col min="14958" max="14958" width="6" style="15" customWidth="1"/>
    <col min="14959" max="14959" width="4.42578125" style="15" customWidth="1"/>
    <col min="14960" max="14960" width="9.85546875" style="15" customWidth="1"/>
    <col min="14961" max="14961" width="10.28515625" style="15" customWidth="1"/>
    <col min="14962" max="14963" width="5.140625" style="15" customWidth="1"/>
    <col min="14964" max="14964" width="1.7109375" style="15" customWidth="1"/>
    <col min="14965" max="14965" width="10.7109375" style="15" customWidth="1"/>
    <col min="14966" max="14966" width="3.5703125" style="15" customWidth="1"/>
    <col min="14967" max="14967" width="1.42578125" style="15" customWidth="1"/>
    <col min="14968" max="14968" width="7" style="15" customWidth="1"/>
    <col min="14969" max="14977" width="0" style="15" hidden="1" customWidth="1"/>
    <col min="14978" max="14978" width="9.42578125" style="15" customWidth="1"/>
    <col min="14979" max="14979" width="12.85546875" style="15" customWidth="1"/>
    <col min="14980" max="14980" width="14" style="15" customWidth="1"/>
    <col min="14981" max="14992" width="9" style="15" customWidth="1"/>
    <col min="14993" max="15013" width="0" style="15" hidden="1" customWidth="1"/>
    <col min="15014" max="15205" width="9" style="15"/>
    <col min="15206" max="15206" width="7.140625" style="15" customWidth="1"/>
    <col min="15207" max="15207" width="1.42578125" style="15" customWidth="1"/>
    <col min="15208" max="15208" width="3.5703125" style="15" customWidth="1"/>
    <col min="15209" max="15209" width="3.7109375" style="15" customWidth="1"/>
    <col min="15210" max="15210" width="14.7109375" style="15" customWidth="1"/>
    <col min="15211" max="15212" width="9.5703125" style="15" customWidth="1"/>
    <col min="15213" max="15213" width="10.7109375" style="15" customWidth="1"/>
    <col min="15214" max="15214" width="6" style="15" customWidth="1"/>
    <col min="15215" max="15215" width="4.42578125" style="15" customWidth="1"/>
    <col min="15216" max="15216" width="9.85546875" style="15" customWidth="1"/>
    <col min="15217" max="15217" width="10.28515625" style="15" customWidth="1"/>
    <col min="15218" max="15219" width="5.140625" style="15" customWidth="1"/>
    <col min="15220" max="15220" width="1.7109375" style="15" customWidth="1"/>
    <col min="15221" max="15221" width="10.7109375" style="15" customWidth="1"/>
    <col min="15222" max="15222" width="3.5703125" style="15" customWidth="1"/>
    <col min="15223" max="15223" width="1.42578125" style="15" customWidth="1"/>
    <col min="15224" max="15224" width="7" style="15" customWidth="1"/>
    <col min="15225" max="15233" width="0" style="15" hidden="1" customWidth="1"/>
    <col min="15234" max="15234" width="9.42578125" style="15" customWidth="1"/>
    <col min="15235" max="15235" width="12.85546875" style="15" customWidth="1"/>
    <col min="15236" max="15236" width="14" style="15" customWidth="1"/>
    <col min="15237" max="15248" width="9" style="15" customWidth="1"/>
    <col min="15249" max="15269" width="0" style="15" hidden="1" customWidth="1"/>
    <col min="15270" max="15461" width="9" style="15"/>
    <col min="15462" max="15462" width="7.140625" style="15" customWidth="1"/>
    <col min="15463" max="15463" width="1.42578125" style="15" customWidth="1"/>
    <col min="15464" max="15464" width="3.5703125" style="15" customWidth="1"/>
    <col min="15465" max="15465" width="3.7109375" style="15" customWidth="1"/>
    <col min="15466" max="15466" width="14.7109375" style="15" customWidth="1"/>
    <col min="15467" max="15468" width="9.5703125" style="15" customWidth="1"/>
    <col min="15469" max="15469" width="10.7109375" style="15" customWidth="1"/>
    <col min="15470" max="15470" width="6" style="15" customWidth="1"/>
    <col min="15471" max="15471" width="4.42578125" style="15" customWidth="1"/>
    <col min="15472" max="15472" width="9.85546875" style="15" customWidth="1"/>
    <col min="15473" max="15473" width="10.28515625" style="15" customWidth="1"/>
    <col min="15474" max="15475" width="5.140625" style="15" customWidth="1"/>
    <col min="15476" max="15476" width="1.7109375" style="15" customWidth="1"/>
    <col min="15477" max="15477" width="10.7109375" style="15" customWidth="1"/>
    <col min="15478" max="15478" width="3.5703125" style="15" customWidth="1"/>
    <col min="15479" max="15479" width="1.42578125" style="15" customWidth="1"/>
    <col min="15480" max="15480" width="7" style="15" customWidth="1"/>
    <col min="15481" max="15489" width="0" style="15" hidden="1" customWidth="1"/>
    <col min="15490" max="15490" width="9.42578125" style="15" customWidth="1"/>
    <col min="15491" max="15491" width="12.85546875" style="15" customWidth="1"/>
    <col min="15492" max="15492" width="14" style="15" customWidth="1"/>
    <col min="15493" max="15504" width="9" style="15" customWidth="1"/>
    <col min="15505" max="15525" width="0" style="15" hidden="1" customWidth="1"/>
    <col min="15526" max="15717" width="9" style="15"/>
    <col min="15718" max="15718" width="7.140625" style="15" customWidth="1"/>
    <col min="15719" max="15719" width="1.42578125" style="15" customWidth="1"/>
    <col min="15720" max="15720" width="3.5703125" style="15" customWidth="1"/>
    <col min="15721" max="15721" width="3.7109375" style="15" customWidth="1"/>
    <col min="15722" max="15722" width="14.7109375" style="15" customWidth="1"/>
    <col min="15723" max="15724" width="9.5703125" style="15" customWidth="1"/>
    <col min="15725" max="15725" width="10.7109375" style="15" customWidth="1"/>
    <col min="15726" max="15726" width="6" style="15" customWidth="1"/>
    <col min="15727" max="15727" width="4.42578125" style="15" customWidth="1"/>
    <col min="15728" max="15728" width="9.85546875" style="15" customWidth="1"/>
    <col min="15729" max="15729" width="10.28515625" style="15" customWidth="1"/>
    <col min="15730" max="15731" width="5.140625" style="15" customWidth="1"/>
    <col min="15732" max="15732" width="1.7109375" style="15" customWidth="1"/>
    <col min="15733" max="15733" width="10.7109375" style="15" customWidth="1"/>
    <col min="15734" max="15734" width="3.5703125" style="15" customWidth="1"/>
    <col min="15735" max="15735" width="1.42578125" style="15" customWidth="1"/>
    <col min="15736" max="15736" width="7" style="15" customWidth="1"/>
    <col min="15737" max="15745" width="0" style="15" hidden="1" customWidth="1"/>
    <col min="15746" max="15746" width="9.42578125" style="15" customWidth="1"/>
    <col min="15747" max="15747" width="12.85546875" style="15" customWidth="1"/>
    <col min="15748" max="15748" width="14" style="15" customWidth="1"/>
    <col min="15749" max="15760" width="9" style="15" customWidth="1"/>
    <col min="15761" max="15781" width="0" style="15" hidden="1" customWidth="1"/>
    <col min="15782" max="15973" width="9" style="15"/>
    <col min="15974" max="15974" width="7.140625" style="15" customWidth="1"/>
    <col min="15975" max="15975" width="1.42578125" style="15" customWidth="1"/>
    <col min="15976" max="15976" width="3.5703125" style="15" customWidth="1"/>
    <col min="15977" max="15977" width="3.7109375" style="15" customWidth="1"/>
    <col min="15978" max="15978" width="14.7109375" style="15" customWidth="1"/>
    <col min="15979" max="15980" width="9.5703125" style="15" customWidth="1"/>
    <col min="15981" max="15981" width="10.7109375" style="15" customWidth="1"/>
    <col min="15982" max="15982" width="6" style="15" customWidth="1"/>
    <col min="15983" max="15983" width="4.42578125" style="15" customWidth="1"/>
    <col min="15984" max="15984" width="9.85546875" style="15" customWidth="1"/>
    <col min="15985" max="15985" width="10.28515625" style="15" customWidth="1"/>
    <col min="15986" max="15987" width="5.140625" style="15" customWidth="1"/>
    <col min="15988" max="15988" width="1.7109375" style="15" customWidth="1"/>
    <col min="15989" max="15989" width="10.7109375" style="15" customWidth="1"/>
    <col min="15990" max="15990" width="3.5703125" style="15" customWidth="1"/>
    <col min="15991" max="15991" width="1.42578125" style="15" customWidth="1"/>
    <col min="15992" max="15992" width="7" style="15" customWidth="1"/>
    <col min="15993" max="16001" width="0" style="15" hidden="1" customWidth="1"/>
    <col min="16002" max="16002" width="9.42578125" style="15" customWidth="1"/>
    <col min="16003" max="16003" width="12.85546875" style="15" customWidth="1"/>
    <col min="16004" max="16004" width="14" style="15" customWidth="1"/>
    <col min="16005" max="16016" width="9" style="15" customWidth="1"/>
    <col min="16017" max="16037" width="0" style="15" hidden="1" customWidth="1"/>
    <col min="16038" max="16384" width="9" style="15"/>
  </cols>
  <sheetData>
    <row r="1" spans="2:13" s="5" customFormat="1" ht="7.5" customHeight="1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s="5" customFormat="1" ht="37.5" customHeight="1">
      <c r="B2" s="9"/>
      <c r="C2" s="98" t="s">
        <v>11</v>
      </c>
      <c r="D2" s="99"/>
      <c r="E2" s="99"/>
      <c r="F2" s="99"/>
      <c r="G2" s="99"/>
      <c r="H2" s="99"/>
      <c r="I2" s="99"/>
      <c r="J2" s="99"/>
      <c r="K2" s="99"/>
      <c r="L2" s="99"/>
      <c r="M2" s="10"/>
    </row>
    <row r="3" spans="2:13" s="5" customFormat="1" ht="7.5" customHeight="1">
      <c r="B3" s="9"/>
      <c r="M3" s="10"/>
    </row>
    <row r="4" spans="2:13" s="5" customFormat="1" ht="30.75" customHeight="1">
      <c r="B4" s="9"/>
      <c r="C4" s="1" t="s">
        <v>0</v>
      </c>
      <c r="D4" s="2"/>
      <c r="E4" s="102" t="s">
        <v>80</v>
      </c>
      <c r="F4" s="103"/>
      <c r="G4" s="103"/>
      <c r="H4" s="103"/>
      <c r="I4" s="103"/>
      <c r="J4" s="103"/>
      <c r="K4" s="103"/>
      <c r="L4" s="103"/>
      <c r="M4" s="10"/>
    </row>
    <row r="5" spans="2:13" s="5" customFormat="1" ht="37.5" customHeight="1">
      <c r="B5" s="9"/>
      <c r="C5" s="3" t="s">
        <v>1</v>
      </c>
      <c r="D5" s="2"/>
      <c r="E5" s="82" t="s">
        <v>81</v>
      </c>
      <c r="F5" s="100"/>
      <c r="G5" s="100"/>
      <c r="H5" s="100"/>
      <c r="I5" s="100"/>
      <c r="J5" s="100"/>
      <c r="K5" s="100"/>
      <c r="L5" s="2"/>
      <c r="M5" s="10"/>
    </row>
    <row r="6" spans="2:13" s="5" customFormat="1" ht="7.5" customHeight="1">
      <c r="B6" s="94"/>
      <c r="C6" s="2"/>
      <c r="D6" s="2"/>
      <c r="E6" s="2"/>
      <c r="F6" s="2"/>
      <c r="G6" s="2"/>
      <c r="H6" s="2"/>
      <c r="I6" s="2"/>
      <c r="J6" s="2"/>
      <c r="K6" s="2"/>
      <c r="L6" s="2"/>
      <c r="M6" s="95"/>
    </row>
    <row r="7" spans="2:13" s="5" customFormat="1" ht="18.75" customHeight="1">
      <c r="B7" s="94"/>
      <c r="C7" s="1" t="s">
        <v>2</v>
      </c>
      <c r="D7" s="2"/>
      <c r="E7" s="2"/>
      <c r="F7" s="1" t="s">
        <v>3</v>
      </c>
      <c r="G7" s="2"/>
      <c r="H7" s="101"/>
      <c r="I7" s="101"/>
      <c r="J7" s="101"/>
      <c r="K7" s="101"/>
      <c r="L7" s="2"/>
      <c r="M7" s="95"/>
    </row>
    <row r="8" spans="2:13" s="5" customFormat="1" ht="7.5" customHeight="1">
      <c r="B8" s="94"/>
      <c r="C8" s="2"/>
      <c r="D8" s="2"/>
      <c r="E8" s="2"/>
      <c r="F8" s="2"/>
      <c r="G8" s="2"/>
      <c r="H8" s="2"/>
      <c r="I8" s="2"/>
      <c r="J8" s="2"/>
      <c r="K8" s="2"/>
      <c r="L8" s="2"/>
      <c r="M8" s="95"/>
    </row>
    <row r="9" spans="2:13" s="5" customFormat="1" ht="15.75" customHeight="1">
      <c r="B9" s="94"/>
      <c r="C9" s="1" t="s">
        <v>4</v>
      </c>
      <c r="D9" s="2"/>
      <c r="E9" s="2"/>
      <c r="F9" s="1" t="s">
        <v>6</v>
      </c>
      <c r="G9" s="2"/>
      <c r="H9" s="96"/>
      <c r="I9" s="96"/>
      <c r="J9" s="96"/>
      <c r="K9" s="96"/>
      <c r="L9" s="96"/>
      <c r="M9" s="95"/>
    </row>
    <row r="10" spans="2:13" s="5" customFormat="1" ht="15" customHeight="1">
      <c r="B10" s="94"/>
      <c r="C10" s="1" t="s">
        <v>5</v>
      </c>
      <c r="D10" s="2"/>
      <c r="E10" s="2"/>
      <c r="F10" s="1" t="s">
        <v>7</v>
      </c>
      <c r="G10" s="2"/>
      <c r="H10" s="96"/>
      <c r="I10" s="96"/>
      <c r="J10" s="96"/>
      <c r="K10" s="96"/>
      <c r="L10" s="96"/>
      <c r="M10" s="95"/>
    </row>
    <row r="11" spans="2:13" s="71" customFormat="1" ht="14.25" customHeight="1">
      <c r="B11" s="68"/>
      <c r="C11" s="69"/>
      <c r="D11" s="69"/>
      <c r="E11" s="69"/>
      <c r="F11" s="69"/>
      <c r="G11" s="69"/>
      <c r="H11" s="69"/>
      <c r="I11" s="69" t="s">
        <v>79</v>
      </c>
      <c r="J11" s="69"/>
      <c r="K11" s="69"/>
      <c r="L11" s="69"/>
      <c r="M11" s="70"/>
    </row>
    <row r="12" spans="2:13" s="5" customFormat="1" ht="30" customHeight="1" thickBot="1">
      <c r="B12" s="63"/>
      <c r="C12" s="64" t="s">
        <v>8</v>
      </c>
      <c r="D12" s="65"/>
      <c r="E12" s="65"/>
      <c r="F12" s="67"/>
      <c r="G12" s="65"/>
      <c r="H12" s="65"/>
      <c r="I12" s="97">
        <f>SUM(J44,L44,L67,L74)</f>
        <v>0</v>
      </c>
      <c r="J12" s="97"/>
      <c r="K12" s="97"/>
      <c r="L12" s="97"/>
      <c r="M12" s="66"/>
    </row>
    <row r="13" spans="2:13" s="5" customFormat="1" ht="30" customHeight="1" thickBot="1">
      <c r="B13" s="83"/>
      <c r="C13" s="84"/>
      <c r="D13" s="84"/>
      <c r="E13" s="85" t="s">
        <v>12</v>
      </c>
      <c r="F13" s="86"/>
      <c r="G13" s="87" t="s">
        <v>46</v>
      </c>
      <c r="H13" s="88" t="s">
        <v>47</v>
      </c>
      <c r="I13" s="89" t="s">
        <v>51</v>
      </c>
      <c r="J13" s="89" t="s">
        <v>48</v>
      </c>
      <c r="K13" s="89" t="s">
        <v>50</v>
      </c>
      <c r="L13" s="90" t="s">
        <v>49</v>
      </c>
      <c r="M13" s="91"/>
    </row>
    <row r="14" spans="2:13" s="5" customFormat="1" ht="18.95" customHeight="1">
      <c r="B14" s="14"/>
      <c r="C14" s="17">
        <v>2</v>
      </c>
      <c r="D14" s="17"/>
      <c r="E14" s="23" t="s">
        <v>13</v>
      </c>
      <c r="F14" s="21"/>
      <c r="G14" s="41">
        <v>40</v>
      </c>
      <c r="H14" s="42" t="s">
        <v>9</v>
      </c>
      <c r="I14" s="60">
        <v>0</v>
      </c>
      <c r="J14" s="41">
        <f t="shared" ref="J14:J24" si="0">PRODUCT(G14*I14)</f>
        <v>0</v>
      </c>
      <c r="K14" s="60">
        <v>0</v>
      </c>
      <c r="L14" s="43">
        <f t="shared" ref="L14:L24" si="1">0+PRODUCT(G14*K14)</f>
        <v>0</v>
      </c>
      <c r="M14" s="25"/>
    </row>
    <row r="15" spans="2:13" s="5" customFormat="1" ht="18.95" customHeight="1">
      <c r="B15" s="11"/>
      <c r="C15" s="12">
        <v>3</v>
      </c>
      <c r="D15" s="12"/>
      <c r="E15" s="24" t="s">
        <v>14</v>
      </c>
      <c r="F15" s="22"/>
      <c r="G15" s="44">
        <v>5</v>
      </c>
      <c r="H15" s="45" t="s">
        <v>10</v>
      </c>
      <c r="I15" s="61">
        <v>0</v>
      </c>
      <c r="J15" s="44">
        <f t="shared" si="0"/>
        <v>0</v>
      </c>
      <c r="K15" s="61">
        <v>0</v>
      </c>
      <c r="L15" s="46">
        <f t="shared" si="1"/>
        <v>0</v>
      </c>
      <c r="M15" s="13"/>
    </row>
    <row r="16" spans="2:13" s="5" customFormat="1" ht="18.95" customHeight="1">
      <c r="B16" s="11"/>
      <c r="C16" s="12">
        <v>4</v>
      </c>
      <c r="D16" s="12"/>
      <c r="E16" s="24" t="s">
        <v>15</v>
      </c>
      <c r="F16" s="22"/>
      <c r="G16" s="44">
        <v>56</v>
      </c>
      <c r="H16" s="45" t="s">
        <v>10</v>
      </c>
      <c r="I16" s="61">
        <v>0</v>
      </c>
      <c r="J16" s="44">
        <f t="shared" si="0"/>
        <v>0</v>
      </c>
      <c r="K16" s="61">
        <v>0</v>
      </c>
      <c r="L16" s="46">
        <f t="shared" si="1"/>
        <v>0</v>
      </c>
      <c r="M16" s="13"/>
    </row>
    <row r="17" spans="2:13" s="5" customFormat="1" ht="18.95" customHeight="1">
      <c r="B17" s="11"/>
      <c r="C17" s="12">
        <v>5</v>
      </c>
      <c r="D17" s="12"/>
      <c r="E17" s="24" t="s">
        <v>16</v>
      </c>
      <c r="F17" s="22"/>
      <c r="G17" s="44">
        <v>10</v>
      </c>
      <c r="H17" s="45" t="s">
        <v>10</v>
      </c>
      <c r="I17" s="61">
        <v>0</v>
      </c>
      <c r="J17" s="44">
        <f t="shared" si="0"/>
        <v>0</v>
      </c>
      <c r="K17" s="61">
        <v>0</v>
      </c>
      <c r="L17" s="46">
        <f t="shared" si="1"/>
        <v>0</v>
      </c>
      <c r="M17" s="13"/>
    </row>
    <row r="18" spans="2:13" s="5" customFormat="1" ht="18.95" customHeight="1">
      <c r="B18" s="11"/>
      <c r="C18" s="12">
        <v>6</v>
      </c>
      <c r="D18" s="12"/>
      <c r="E18" s="24" t="s">
        <v>17</v>
      </c>
      <c r="F18" s="22"/>
      <c r="G18" s="44">
        <v>45</v>
      </c>
      <c r="H18" s="45" t="s">
        <v>10</v>
      </c>
      <c r="I18" s="61">
        <v>0</v>
      </c>
      <c r="J18" s="44">
        <f t="shared" si="0"/>
        <v>0</v>
      </c>
      <c r="K18" s="61">
        <v>0</v>
      </c>
      <c r="L18" s="46">
        <f t="shared" si="1"/>
        <v>0</v>
      </c>
      <c r="M18" s="13"/>
    </row>
    <row r="19" spans="2:13" s="5" customFormat="1" ht="18.95" customHeight="1">
      <c r="B19" s="11"/>
      <c r="C19" s="12">
        <v>7</v>
      </c>
      <c r="D19" s="12"/>
      <c r="E19" s="24" t="s">
        <v>18</v>
      </c>
      <c r="F19" s="22"/>
      <c r="G19" s="44">
        <v>45</v>
      </c>
      <c r="H19" s="45" t="s">
        <v>10</v>
      </c>
      <c r="I19" s="61">
        <v>0</v>
      </c>
      <c r="J19" s="44">
        <f t="shared" si="0"/>
        <v>0</v>
      </c>
      <c r="K19" s="61">
        <v>0</v>
      </c>
      <c r="L19" s="46">
        <f t="shared" si="1"/>
        <v>0</v>
      </c>
      <c r="M19" s="13"/>
    </row>
    <row r="20" spans="2:13" s="5" customFormat="1" ht="18.95" customHeight="1">
      <c r="B20" s="11"/>
      <c r="C20" s="12">
        <v>8</v>
      </c>
      <c r="D20" s="12"/>
      <c r="E20" s="24" t="s">
        <v>19</v>
      </c>
      <c r="F20" s="22"/>
      <c r="G20" s="44">
        <v>30</v>
      </c>
      <c r="H20" s="45" t="s">
        <v>10</v>
      </c>
      <c r="I20" s="61">
        <v>0</v>
      </c>
      <c r="J20" s="44">
        <f t="shared" si="0"/>
        <v>0</v>
      </c>
      <c r="K20" s="61">
        <v>0</v>
      </c>
      <c r="L20" s="46">
        <f t="shared" si="1"/>
        <v>0</v>
      </c>
      <c r="M20" s="13"/>
    </row>
    <row r="21" spans="2:13" s="5" customFormat="1" ht="18.95" customHeight="1">
      <c r="B21" s="11"/>
      <c r="C21" s="12">
        <v>9</v>
      </c>
      <c r="D21" s="12"/>
      <c r="E21" s="24" t="s">
        <v>20</v>
      </c>
      <c r="F21" s="22"/>
      <c r="G21" s="44">
        <v>22</v>
      </c>
      <c r="H21" s="45" t="s">
        <v>9</v>
      </c>
      <c r="I21" s="61">
        <v>0</v>
      </c>
      <c r="J21" s="44">
        <f t="shared" si="0"/>
        <v>0</v>
      </c>
      <c r="K21" s="61">
        <v>0</v>
      </c>
      <c r="L21" s="46">
        <f t="shared" si="1"/>
        <v>0</v>
      </c>
      <c r="M21" s="13"/>
    </row>
    <row r="22" spans="2:13" s="5" customFormat="1" ht="18.95" customHeight="1">
      <c r="B22" s="11"/>
      <c r="C22" s="12">
        <v>10</v>
      </c>
      <c r="D22" s="12"/>
      <c r="E22" s="24" t="s">
        <v>21</v>
      </c>
      <c r="F22" s="22"/>
      <c r="G22" s="44">
        <v>22</v>
      </c>
      <c r="H22" s="45" t="s">
        <v>9</v>
      </c>
      <c r="I22" s="61">
        <v>0</v>
      </c>
      <c r="J22" s="44">
        <f t="shared" si="0"/>
        <v>0</v>
      </c>
      <c r="K22" s="61">
        <v>0</v>
      </c>
      <c r="L22" s="46">
        <f t="shared" si="1"/>
        <v>0</v>
      </c>
      <c r="M22" s="13"/>
    </row>
    <row r="23" spans="2:13" s="5" customFormat="1" ht="18.95" customHeight="1">
      <c r="B23" s="11"/>
      <c r="C23" s="12">
        <v>11</v>
      </c>
      <c r="D23" s="12"/>
      <c r="E23" s="24" t="s">
        <v>22</v>
      </c>
      <c r="F23" s="22"/>
      <c r="G23" s="44">
        <v>28</v>
      </c>
      <c r="H23" s="45" t="s">
        <v>9</v>
      </c>
      <c r="I23" s="61">
        <v>0</v>
      </c>
      <c r="J23" s="44">
        <f t="shared" si="0"/>
        <v>0</v>
      </c>
      <c r="K23" s="61">
        <v>0</v>
      </c>
      <c r="L23" s="46">
        <f t="shared" si="1"/>
        <v>0</v>
      </c>
      <c r="M23" s="13"/>
    </row>
    <row r="24" spans="2:13" s="5" customFormat="1" ht="18.95" customHeight="1">
      <c r="B24" s="11"/>
      <c r="C24" s="12">
        <v>12</v>
      </c>
      <c r="D24" s="12"/>
      <c r="E24" s="24" t="s">
        <v>23</v>
      </c>
      <c r="F24" s="22"/>
      <c r="G24" s="44">
        <v>55</v>
      </c>
      <c r="H24" s="45" t="s">
        <v>9</v>
      </c>
      <c r="I24" s="61">
        <v>0</v>
      </c>
      <c r="J24" s="44">
        <f t="shared" si="0"/>
        <v>0</v>
      </c>
      <c r="K24" s="61">
        <v>0</v>
      </c>
      <c r="L24" s="46">
        <f t="shared" si="1"/>
        <v>0</v>
      </c>
      <c r="M24" s="13"/>
    </row>
    <row r="25" spans="2:13" s="5" customFormat="1" ht="18.95" customHeight="1">
      <c r="B25" s="11"/>
      <c r="C25" s="12">
        <v>13</v>
      </c>
      <c r="D25" s="12"/>
      <c r="E25" s="24" t="s">
        <v>24</v>
      </c>
      <c r="F25" s="22"/>
      <c r="G25" s="44">
        <v>20</v>
      </c>
      <c r="H25" s="45" t="s">
        <v>9</v>
      </c>
      <c r="I25" s="61">
        <v>0</v>
      </c>
      <c r="J25" s="44">
        <f>PRODUCT(G25*I25)</f>
        <v>0</v>
      </c>
      <c r="K25" s="61">
        <v>0</v>
      </c>
      <c r="L25" s="46">
        <f>0+PRODUCT(G25*K25)</f>
        <v>0</v>
      </c>
      <c r="M25" s="13"/>
    </row>
    <row r="26" spans="2:13" s="5" customFormat="1" ht="18.95" customHeight="1">
      <c r="B26" s="11"/>
      <c r="C26" s="12">
        <v>14</v>
      </c>
      <c r="D26" s="12"/>
      <c r="E26" s="24" t="s">
        <v>25</v>
      </c>
      <c r="F26" s="22"/>
      <c r="G26" s="44">
        <v>60</v>
      </c>
      <c r="H26" s="45" t="s">
        <v>10</v>
      </c>
      <c r="I26" s="61">
        <v>0</v>
      </c>
      <c r="J26" s="44">
        <f>PRODUCT(G26*I26)</f>
        <v>0</v>
      </c>
      <c r="K26" s="61">
        <v>0</v>
      </c>
      <c r="L26" s="46">
        <f>0+PRODUCT(G26*K26)</f>
        <v>0</v>
      </c>
      <c r="M26" s="13"/>
    </row>
    <row r="27" spans="2:13" s="5" customFormat="1" ht="18.95" customHeight="1">
      <c r="B27" s="11"/>
      <c r="C27" s="12">
        <v>15</v>
      </c>
      <c r="D27" s="12"/>
      <c r="E27" s="24" t="s">
        <v>26</v>
      </c>
      <c r="F27" s="22"/>
      <c r="G27" s="44">
        <v>50</v>
      </c>
      <c r="H27" s="45" t="s">
        <v>9</v>
      </c>
      <c r="I27" s="61">
        <v>0</v>
      </c>
      <c r="J27" s="44">
        <f>PRODUCT(G27*I27)</f>
        <v>0</v>
      </c>
      <c r="K27" s="61">
        <v>0</v>
      </c>
      <c r="L27" s="46">
        <f>0+PRODUCT(G27*K27)</f>
        <v>0</v>
      </c>
      <c r="M27" s="13"/>
    </row>
    <row r="28" spans="2:13" s="5" customFormat="1" ht="18.95" customHeight="1">
      <c r="B28" s="11"/>
      <c r="C28" s="12">
        <v>16</v>
      </c>
      <c r="D28" s="12"/>
      <c r="E28" s="24" t="s">
        <v>27</v>
      </c>
      <c r="F28" s="22"/>
      <c r="G28" s="44">
        <v>5</v>
      </c>
      <c r="H28" s="45" t="s">
        <v>9</v>
      </c>
      <c r="I28" s="61">
        <v>0</v>
      </c>
      <c r="J28" s="44">
        <f>PRODUCT(G28*I28)</f>
        <v>0</v>
      </c>
      <c r="K28" s="61">
        <v>0</v>
      </c>
      <c r="L28" s="46">
        <f>0+PRODUCT(G28*K28)</f>
        <v>0</v>
      </c>
      <c r="M28" s="13"/>
    </row>
    <row r="29" spans="2:13" s="5" customFormat="1" ht="18.95" customHeight="1">
      <c r="B29" s="11"/>
      <c r="C29" s="12">
        <v>17</v>
      </c>
      <c r="D29" s="12"/>
      <c r="E29" s="24" t="s">
        <v>28</v>
      </c>
      <c r="F29" s="22"/>
      <c r="G29" s="44">
        <v>1</v>
      </c>
      <c r="H29" s="45" t="s">
        <v>10</v>
      </c>
      <c r="I29" s="61">
        <v>0</v>
      </c>
      <c r="J29" s="44">
        <f t="shared" ref="J29:J33" si="2">PRODUCT(G29*I29)</f>
        <v>0</v>
      </c>
      <c r="K29" s="61">
        <v>0</v>
      </c>
      <c r="L29" s="46">
        <f t="shared" ref="L29:L43" si="3">0+PRODUCT(G29*K29)</f>
        <v>0</v>
      </c>
      <c r="M29" s="13"/>
    </row>
    <row r="30" spans="2:13" s="5" customFormat="1" ht="18.95" customHeight="1">
      <c r="B30" s="11"/>
      <c r="C30" s="12">
        <v>18</v>
      </c>
      <c r="D30" s="12"/>
      <c r="E30" s="24" t="s">
        <v>29</v>
      </c>
      <c r="F30" s="22"/>
      <c r="G30" s="44">
        <v>3</v>
      </c>
      <c r="H30" s="45" t="s">
        <v>43</v>
      </c>
      <c r="I30" s="72"/>
      <c r="J30" s="72"/>
      <c r="K30" s="61">
        <v>0</v>
      </c>
      <c r="L30" s="46">
        <f t="shared" si="3"/>
        <v>0</v>
      </c>
      <c r="M30" s="13"/>
    </row>
    <row r="31" spans="2:13" s="5" customFormat="1" ht="18.95" customHeight="1">
      <c r="B31" s="11"/>
      <c r="C31" s="12">
        <v>19</v>
      </c>
      <c r="D31" s="12"/>
      <c r="E31" s="24" t="s">
        <v>30</v>
      </c>
      <c r="F31" s="22"/>
      <c r="G31" s="44">
        <v>1</v>
      </c>
      <c r="H31" s="45" t="s">
        <v>44</v>
      </c>
      <c r="I31" s="72"/>
      <c r="J31" s="72"/>
      <c r="K31" s="61">
        <v>0</v>
      </c>
      <c r="L31" s="46">
        <f t="shared" si="3"/>
        <v>0</v>
      </c>
      <c r="M31" s="13"/>
    </row>
    <row r="32" spans="2:13" s="5" customFormat="1" ht="18.95" customHeight="1">
      <c r="B32" s="11"/>
      <c r="C32" s="12">
        <v>20</v>
      </c>
      <c r="D32" s="12"/>
      <c r="E32" s="24" t="s">
        <v>31</v>
      </c>
      <c r="F32" s="22"/>
      <c r="G32" s="44">
        <v>1</v>
      </c>
      <c r="H32" s="45" t="s">
        <v>44</v>
      </c>
      <c r="I32" s="72"/>
      <c r="J32" s="72"/>
      <c r="K32" s="61">
        <v>0</v>
      </c>
      <c r="L32" s="46">
        <f t="shared" si="3"/>
        <v>0</v>
      </c>
      <c r="M32" s="13"/>
    </row>
    <row r="33" spans="2:13" s="5" customFormat="1" ht="18.95" customHeight="1">
      <c r="B33" s="11"/>
      <c r="C33" s="12">
        <v>21</v>
      </c>
      <c r="D33" s="12"/>
      <c r="E33" s="24" t="s">
        <v>32</v>
      </c>
      <c r="F33" s="22"/>
      <c r="G33" s="44">
        <v>70</v>
      </c>
      <c r="H33" s="45" t="s">
        <v>9</v>
      </c>
      <c r="I33" s="61">
        <v>0</v>
      </c>
      <c r="J33" s="44">
        <f t="shared" si="2"/>
        <v>0</v>
      </c>
      <c r="K33" s="61">
        <v>0</v>
      </c>
      <c r="L33" s="46">
        <f t="shared" si="3"/>
        <v>0</v>
      </c>
      <c r="M33" s="13"/>
    </row>
    <row r="34" spans="2:13" s="5" customFormat="1" ht="18.95" customHeight="1">
      <c r="B34" s="11"/>
      <c r="C34" s="12">
        <v>22</v>
      </c>
      <c r="D34" s="12"/>
      <c r="E34" s="24" t="s">
        <v>33</v>
      </c>
      <c r="F34" s="22"/>
      <c r="G34" s="44">
        <v>6</v>
      </c>
      <c r="H34" s="45" t="s">
        <v>10</v>
      </c>
      <c r="I34" s="72"/>
      <c r="J34" s="72"/>
      <c r="K34" s="61">
        <v>0</v>
      </c>
      <c r="L34" s="46">
        <f t="shared" si="3"/>
        <v>0</v>
      </c>
      <c r="M34" s="13"/>
    </row>
    <row r="35" spans="2:13" s="5" customFormat="1" ht="18.95" customHeight="1">
      <c r="B35" s="11"/>
      <c r="C35" s="12">
        <v>23</v>
      </c>
      <c r="D35" s="12"/>
      <c r="E35" s="24" t="s">
        <v>34</v>
      </c>
      <c r="F35" s="22"/>
      <c r="G35" s="44">
        <v>29</v>
      </c>
      <c r="H35" s="45" t="s">
        <v>10</v>
      </c>
      <c r="I35" s="72"/>
      <c r="J35" s="72"/>
      <c r="K35" s="61">
        <v>0</v>
      </c>
      <c r="L35" s="46">
        <f t="shared" si="3"/>
        <v>0</v>
      </c>
      <c r="M35" s="13"/>
    </row>
    <row r="36" spans="2:13" s="5" customFormat="1" ht="18.95" customHeight="1">
      <c r="B36" s="11"/>
      <c r="C36" s="12">
        <v>24</v>
      </c>
      <c r="D36" s="12"/>
      <c r="E36" s="24" t="s">
        <v>35</v>
      </c>
      <c r="F36" s="22"/>
      <c r="G36" s="44">
        <v>1</v>
      </c>
      <c r="H36" s="45" t="s">
        <v>10</v>
      </c>
      <c r="I36" s="72"/>
      <c r="J36" s="72"/>
      <c r="K36" s="61">
        <v>0</v>
      </c>
      <c r="L36" s="46">
        <f t="shared" si="3"/>
        <v>0</v>
      </c>
      <c r="M36" s="13"/>
    </row>
    <row r="37" spans="2:13" s="5" customFormat="1" ht="18.95" customHeight="1">
      <c r="B37" s="11"/>
      <c r="C37" s="12">
        <v>25</v>
      </c>
      <c r="D37" s="12"/>
      <c r="E37" s="24" t="s">
        <v>36</v>
      </c>
      <c r="F37" s="22"/>
      <c r="G37" s="44">
        <v>4</v>
      </c>
      <c r="H37" s="45" t="s">
        <v>45</v>
      </c>
      <c r="I37" s="72"/>
      <c r="J37" s="72"/>
      <c r="K37" s="61">
        <v>0</v>
      </c>
      <c r="L37" s="46">
        <f t="shared" si="3"/>
        <v>0</v>
      </c>
      <c r="M37" s="13"/>
    </row>
    <row r="38" spans="2:13" s="5" customFormat="1" ht="18.95" customHeight="1">
      <c r="B38" s="11"/>
      <c r="C38" s="12">
        <v>26</v>
      </c>
      <c r="D38" s="12"/>
      <c r="E38" s="24" t="s">
        <v>37</v>
      </c>
      <c r="F38" s="22"/>
      <c r="G38" s="44">
        <v>6</v>
      </c>
      <c r="H38" s="45" t="s">
        <v>45</v>
      </c>
      <c r="I38" s="72"/>
      <c r="J38" s="72"/>
      <c r="K38" s="61">
        <v>0</v>
      </c>
      <c r="L38" s="46">
        <f t="shared" si="3"/>
        <v>0</v>
      </c>
      <c r="M38" s="13"/>
    </row>
    <row r="39" spans="2:13" s="5" customFormat="1" ht="18.95" customHeight="1">
      <c r="B39" s="11"/>
      <c r="C39" s="12">
        <v>27</v>
      </c>
      <c r="D39" s="12"/>
      <c r="E39" s="24" t="s">
        <v>38</v>
      </c>
      <c r="F39" s="22"/>
      <c r="G39" s="44">
        <v>3</v>
      </c>
      <c r="H39" s="45" t="s">
        <v>45</v>
      </c>
      <c r="I39" s="72"/>
      <c r="J39" s="72"/>
      <c r="K39" s="61">
        <v>0</v>
      </c>
      <c r="L39" s="46">
        <f t="shared" si="3"/>
        <v>0</v>
      </c>
      <c r="M39" s="13"/>
    </row>
    <row r="40" spans="2:13" s="5" customFormat="1" ht="18.95" customHeight="1">
      <c r="B40" s="11"/>
      <c r="C40" s="12">
        <v>28</v>
      </c>
      <c r="D40" s="12"/>
      <c r="E40" s="24" t="s">
        <v>39</v>
      </c>
      <c r="F40" s="22"/>
      <c r="G40" s="44">
        <v>1</v>
      </c>
      <c r="H40" s="45" t="s">
        <v>45</v>
      </c>
      <c r="I40" s="72"/>
      <c r="J40" s="72"/>
      <c r="K40" s="61">
        <v>0</v>
      </c>
      <c r="L40" s="46">
        <f t="shared" si="3"/>
        <v>0</v>
      </c>
      <c r="M40" s="13"/>
    </row>
    <row r="41" spans="2:13" s="5" customFormat="1" ht="18.95" customHeight="1">
      <c r="B41" s="11"/>
      <c r="C41" s="12">
        <v>29</v>
      </c>
      <c r="D41" s="12"/>
      <c r="E41" s="24" t="s">
        <v>40</v>
      </c>
      <c r="F41" s="22"/>
      <c r="G41" s="44">
        <v>10</v>
      </c>
      <c r="H41" s="45" t="s">
        <v>45</v>
      </c>
      <c r="I41" s="72"/>
      <c r="J41" s="72"/>
      <c r="K41" s="61">
        <v>0</v>
      </c>
      <c r="L41" s="46">
        <f t="shared" si="3"/>
        <v>0</v>
      </c>
      <c r="M41" s="13"/>
    </row>
    <row r="42" spans="2:13" s="5" customFormat="1" ht="18.95" customHeight="1">
      <c r="B42" s="11"/>
      <c r="C42" s="12">
        <v>30</v>
      </c>
      <c r="D42" s="12"/>
      <c r="E42" s="24" t="s">
        <v>41</v>
      </c>
      <c r="F42" s="22"/>
      <c r="G42" s="44">
        <v>5</v>
      </c>
      <c r="H42" s="45" t="s">
        <v>45</v>
      </c>
      <c r="I42" s="72"/>
      <c r="J42" s="72"/>
      <c r="K42" s="61">
        <v>0</v>
      </c>
      <c r="L42" s="46">
        <f t="shared" si="3"/>
        <v>0</v>
      </c>
      <c r="M42" s="13"/>
    </row>
    <row r="43" spans="2:13" s="5" customFormat="1" ht="18.95" customHeight="1" thickBot="1">
      <c r="B43" s="27"/>
      <c r="C43" s="28">
        <v>31</v>
      </c>
      <c r="D43" s="28"/>
      <c r="E43" s="29" t="s">
        <v>42</v>
      </c>
      <c r="F43" s="30"/>
      <c r="G43" s="47">
        <v>1</v>
      </c>
      <c r="H43" s="48" t="s">
        <v>10</v>
      </c>
      <c r="I43" s="73"/>
      <c r="J43" s="73"/>
      <c r="K43" s="62">
        <v>0</v>
      </c>
      <c r="L43" s="49">
        <f t="shared" si="3"/>
        <v>0</v>
      </c>
      <c r="M43" s="31"/>
    </row>
    <row r="44" spans="2:13" s="33" customFormat="1" ht="27" customHeight="1" thickBot="1">
      <c r="B44" s="34"/>
      <c r="C44" s="35"/>
      <c r="D44" s="35"/>
      <c r="E44" s="36"/>
      <c r="F44" s="37"/>
      <c r="G44" s="50"/>
      <c r="H44" s="51"/>
      <c r="I44" s="50"/>
      <c r="J44" s="52">
        <f>SUM(J14:J43)</f>
        <v>0</v>
      </c>
      <c r="K44" s="53"/>
      <c r="L44" s="54">
        <f>SUM(L14:L43)</f>
        <v>0</v>
      </c>
      <c r="M44" s="39"/>
    </row>
    <row r="45" spans="2:13" s="38" customFormat="1" ht="9.75" customHeight="1" thickBot="1">
      <c r="B45" s="34"/>
      <c r="C45" s="35"/>
      <c r="D45" s="35"/>
      <c r="E45" s="36"/>
      <c r="F45" s="37"/>
      <c r="G45" s="50"/>
      <c r="H45" s="51"/>
      <c r="I45" s="50"/>
      <c r="J45" s="50"/>
      <c r="K45" s="50"/>
      <c r="L45" s="50"/>
      <c r="M45" s="34"/>
    </row>
    <row r="46" spans="2:13" s="33" customFormat="1" ht="32.25" customHeight="1" thickBot="1">
      <c r="B46" s="83"/>
      <c r="C46" s="84"/>
      <c r="D46" s="84"/>
      <c r="E46" s="85" t="s">
        <v>52</v>
      </c>
      <c r="F46" s="86"/>
      <c r="G46" s="92"/>
      <c r="H46" s="92"/>
      <c r="I46" s="93"/>
      <c r="J46" s="87" t="s">
        <v>73</v>
      </c>
      <c r="K46" s="89" t="s">
        <v>51</v>
      </c>
      <c r="L46" s="89" t="s">
        <v>48</v>
      </c>
      <c r="M46" s="91"/>
    </row>
    <row r="47" spans="2:13" s="5" customFormat="1" ht="18.95" customHeight="1">
      <c r="B47" s="11"/>
      <c r="C47" s="12"/>
      <c r="D47" s="12"/>
      <c r="E47" s="24" t="s">
        <v>53</v>
      </c>
      <c r="F47" s="20"/>
      <c r="G47" s="55"/>
      <c r="H47" s="55"/>
      <c r="I47" s="78"/>
      <c r="J47" s="44">
        <v>1</v>
      </c>
      <c r="K47" s="61">
        <v>0</v>
      </c>
      <c r="L47" s="74">
        <f>0+PRODUCT(J47*K47)</f>
        <v>0</v>
      </c>
      <c r="M47" s="75"/>
    </row>
    <row r="48" spans="2:13" s="5" customFormat="1" ht="18.95" customHeight="1">
      <c r="B48" s="11"/>
      <c r="C48" s="12"/>
      <c r="D48" s="12"/>
      <c r="E48" s="24" t="s">
        <v>54</v>
      </c>
      <c r="F48" s="20"/>
      <c r="G48" s="55"/>
      <c r="H48" s="55"/>
      <c r="I48" s="78"/>
      <c r="J48" s="44">
        <v>1</v>
      </c>
      <c r="K48" s="61">
        <v>0</v>
      </c>
      <c r="L48" s="74">
        <f t="shared" ref="L48:L66" si="4">0+PRODUCT(J48*K48)</f>
        <v>0</v>
      </c>
      <c r="M48" s="75"/>
    </row>
    <row r="49" spans="2:13" s="5" customFormat="1" ht="18.95" customHeight="1">
      <c r="B49" s="11"/>
      <c r="C49" s="12"/>
      <c r="D49" s="12"/>
      <c r="E49" s="24" t="s">
        <v>55</v>
      </c>
      <c r="F49" s="20"/>
      <c r="G49" s="55"/>
      <c r="H49" s="55"/>
      <c r="I49" s="78"/>
      <c r="J49" s="44">
        <v>1</v>
      </c>
      <c r="K49" s="61">
        <v>0</v>
      </c>
      <c r="L49" s="74">
        <f t="shared" si="4"/>
        <v>0</v>
      </c>
      <c r="M49" s="75"/>
    </row>
    <row r="50" spans="2:13" s="5" customFormat="1" ht="18.95" customHeight="1">
      <c r="B50" s="11"/>
      <c r="C50" s="12"/>
      <c r="D50" s="12"/>
      <c r="E50" s="24" t="s">
        <v>56</v>
      </c>
      <c r="F50" s="20"/>
      <c r="G50" s="55"/>
      <c r="H50" s="55"/>
      <c r="I50" s="78"/>
      <c r="J50" s="44">
        <v>1</v>
      </c>
      <c r="K50" s="61">
        <v>0</v>
      </c>
      <c r="L50" s="74">
        <f t="shared" si="4"/>
        <v>0</v>
      </c>
      <c r="M50" s="75"/>
    </row>
    <row r="51" spans="2:13" s="5" customFormat="1" ht="18.95" customHeight="1">
      <c r="B51" s="11"/>
      <c r="C51" s="12"/>
      <c r="D51" s="12"/>
      <c r="E51" s="24" t="s">
        <v>57</v>
      </c>
      <c r="F51" s="20"/>
      <c r="G51" s="55"/>
      <c r="H51" s="55"/>
      <c r="I51" s="78"/>
      <c r="J51" s="44">
        <v>1</v>
      </c>
      <c r="K51" s="61">
        <v>0</v>
      </c>
      <c r="L51" s="74">
        <f t="shared" si="4"/>
        <v>0</v>
      </c>
      <c r="M51" s="75"/>
    </row>
    <row r="52" spans="2:13" s="5" customFormat="1" ht="18.95" customHeight="1">
      <c r="B52" s="11"/>
      <c r="C52" s="12"/>
      <c r="D52" s="12"/>
      <c r="E52" s="24" t="s">
        <v>58</v>
      </c>
      <c r="F52" s="20"/>
      <c r="G52" s="55"/>
      <c r="H52" s="55"/>
      <c r="I52" s="78"/>
      <c r="J52" s="44">
        <v>1</v>
      </c>
      <c r="K52" s="61">
        <v>0</v>
      </c>
      <c r="L52" s="74">
        <f t="shared" si="4"/>
        <v>0</v>
      </c>
      <c r="M52" s="75"/>
    </row>
    <row r="53" spans="2:13" s="5" customFormat="1" ht="18.95" customHeight="1">
      <c r="B53" s="11"/>
      <c r="C53" s="12"/>
      <c r="D53" s="12"/>
      <c r="E53" s="24" t="s">
        <v>59</v>
      </c>
      <c r="F53" s="20"/>
      <c r="G53" s="55"/>
      <c r="H53" s="55"/>
      <c r="I53" s="78"/>
      <c r="J53" s="44">
        <v>1</v>
      </c>
      <c r="K53" s="61">
        <v>0</v>
      </c>
      <c r="L53" s="74">
        <f t="shared" si="4"/>
        <v>0</v>
      </c>
      <c r="M53" s="75"/>
    </row>
    <row r="54" spans="2:13" s="5" customFormat="1" ht="18.95" customHeight="1">
      <c r="B54" s="11"/>
      <c r="C54" s="12"/>
      <c r="D54" s="12"/>
      <c r="E54" s="24" t="s">
        <v>60</v>
      </c>
      <c r="F54" s="20"/>
      <c r="G54" s="55"/>
      <c r="H54" s="55"/>
      <c r="I54" s="78"/>
      <c r="J54" s="44">
        <v>0.4</v>
      </c>
      <c r="K54" s="61">
        <v>0</v>
      </c>
      <c r="L54" s="74">
        <f t="shared" si="4"/>
        <v>0</v>
      </c>
      <c r="M54" s="75"/>
    </row>
    <row r="55" spans="2:13" s="5" customFormat="1" ht="18.95" customHeight="1">
      <c r="B55" s="11"/>
      <c r="C55" s="12"/>
      <c r="D55" s="12"/>
      <c r="E55" s="24" t="s">
        <v>61</v>
      </c>
      <c r="F55" s="20"/>
      <c r="G55" s="55"/>
      <c r="H55" s="55"/>
      <c r="I55" s="78"/>
      <c r="J55" s="44">
        <v>1.2</v>
      </c>
      <c r="K55" s="61">
        <v>0</v>
      </c>
      <c r="L55" s="74">
        <f t="shared" si="4"/>
        <v>0</v>
      </c>
      <c r="M55" s="75"/>
    </row>
    <row r="56" spans="2:13" s="5" customFormat="1" ht="18.95" customHeight="1">
      <c r="B56" s="11"/>
      <c r="C56" s="12"/>
      <c r="D56" s="12"/>
      <c r="E56" s="24" t="s">
        <v>62</v>
      </c>
      <c r="F56" s="20"/>
      <c r="G56" s="55"/>
      <c r="H56" s="55"/>
      <c r="I56" s="78"/>
      <c r="J56" s="44">
        <v>1</v>
      </c>
      <c r="K56" s="61">
        <v>0</v>
      </c>
      <c r="L56" s="74">
        <f t="shared" si="4"/>
        <v>0</v>
      </c>
      <c r="M56" s="75"/>
    </row>
    <row r="57" spans="2:13" s="5" customFormat="1" ht="18.95" customHeight="1">
      <c r="B57" s="11"/>
      <c r="C57" s="12"/>
      <c r="D57" s="12"/>
      <c r="E57" s="24" t="s">
        <v>63</v>
      </c>
      <c r="F57" s="20"/>
      <c r="G57" s="55"/>
      <c r="H57" s="55"/>
      <c r="I57" s="78"/>
      <c r="J57" s="44">
        <v>1</v>
      </c>
      <c r="K57" s="61">
        <v>0</v>
      </c>
      <c r="L57" s="74">
        <f t="shared" si="4"/>
        <v>0</v>
      </c>
      <c r="M57" s="75"/>
    </row>
    <row r="58" spans="2:13" s="5" customFormat="1" ht="18.95" customHeight="1">
      <c r="B58" s="11"/>
      <c r="C58" s="12"/>
      <c r="D58" s="12"/>
      <c r="E58" s="24" t="s">
        <v>64</v>
      </c>
      <c r="F58" s="20"/>
      <c r="G58" s="55"/>
      <c r="H58" s="55"/>
      <c r="I58" s="78"/>
      <c r="J58" s="44">
        <v>6</v>
      </c>
      <c r="K58" s="61">
        <v>0</v>
      </c>
      <c r="L58" s="74">
        <f t="shared" si="4"/>
        <v>0</v>
      </c>
      <c r="M58" s="75"/>
    </row>
    <row r="59" spans="2:13" s="5" customFormat="1" ht="18.95" customHeight="1">
      <c r="B59" s="11"/>
      <c r="C59" s="12"/>
      <c r="D59" s="12"/>
      <c r="E59" s="24" t="s">
        <v>65</v>
      </c>
      <c r="F59" s="20"/>
      <c r="G59" s="55"/>
      <c r="H59" s="55"/>
      <c r="I59" s="78"/>
      <c r="J59" s="44">
        <v>2</v>
      </c>
      <c r="K59" s="61">
        <v>0</v>
      </c>
      <c r="L59" s="74">
        <f t="shared" si="4"/>
        <v>0</v>
      </c>
      <c r="M59" s="75"/>
    </row>
    <row r="60" spans="2:13" s="5" customFormat="1" ht="18.95" customHeight="1">
      <c r="B60" s="11"/>
      <c r="C60" s="12"/>
      <c r="D60" s="12"/>
      <c r="E60" s="24" t="s">
        <v>66</v>
      </c>
      <c r="F60" s="20"/>
      <c r="G60" s="55"/>
      <c r="H60" s="55"/>
      <c r="I60" s="78"/>
      <c r="J60" s="44">
        <v>3</v>
      </c>
      <c r="K60" s="61">
        <v>0</v>
      </c>
      <c r="L60" s="74">
        <f t="shared" si="4"/>
        <v>0</v>
      </c>
      <c r="M60" s="75"/>
    </row>
    <row r="61" spans="2:13" s="5" customFormat="1" ht="18.95" customHeight="1">
      <c r="B61" s="11"/>
      <c r="C61" s="12"/>
      <c r="D61" s="12"/>
      <c r="E61" s="24" t="s">
        <v>67</v>
      </c>
      <c r="F61" s="20"/>
      <c r="G61" s="55"/>
      <c r="H61" s="55"/>
      <c r="I61" s="78"/>
      <c r="J61" s="44">
        <v>2</v>
      </c>
      <c r="K61" s="61">
        <v>0</v>
      </c>
      <c r="L61" s="74">
        <f t="shared" si="4"/>
        <v>0</v>
      </c>
      <c r="M61" s="75"/>
    </row>
    <row r="62" spans="2:13" s="5" customFormat="1" ht="18.95" customHeight="1">
      <c r="B62" s="11"/>
      <c r="C62" s="12"/>
      <c r="D62" s="12"/>
      <c r="E62" s="24" t="s">
        <v>68</v>
      </c>
      <c r="F62" s="20"/>
      <c r="G62" s="55"/>
      <c r="H62" s="55"/>
      <c r="I62" s="78"/>
      <c r="J62" s="44">
        <v>3</v>
      </c>
      <c r="K62" s="61">
        <v>0</v>
      </c>
      <c r="L62" s="74">
        <f t="shared" si="4"/>
        <v>0</v>
      </c>
      <c r="M62" s="75"/>
    </row>
    <row r="63" spans="2:13" s="5" customFormat="1" ht="18.95" customHeight="1">
      <c r="B63" s="11"/>
      <c r="C63" s="12"/>
      <c r="D63" s="12"/>
      <c r="E63" s="24" t="s">
        <v>69</v>
      </c>
      <c r="F63" s="20"/>
      <c r="G63" s="55"/>
      <c r="H63" s="55"/>
      <c r="I63" s="78"/>
      <c r="J63" s="44">
        <v>15</v>
      </c>
      <c r="K63" s="61">
        <v>0</v>
      </c>
      <c r="L63" s="74">
        <f t="shared" si="4"/>
        <v>0</v>
      </c>
      <c r="M63" s="75"/>
    </row>
    <row r="64" spans="2:13" s="5" customFormat="1" ht="18.95" customHeight="1">
      <c r="B64" s="11"/>
      <c r="C64" s="12"/>
      <c r="D64" s="12"/>
      <c r="E64" s="24" t="s">
        <v>70</v>
      </c>
      <c r="F64" s="20"/>
      <c r="G64" s="55"/>
      <c r="H64" s="55"/>
      <c r="I64" s="78"/>
      <c r="J64" s="44">
        <v>1</v>
      </c>
      <c r="K64" s="61">
        <v>0</v>
      </c>
      <c r="L64" s="74">
        <f t="shared" si="4"/>
        <v>0</v>
      </c>
      <c r="M64" s="75"/>
    </row>
    <row r="65" spans="2:13" s="5" customFormat="1" ht="18.95" customHeight="1">
      <c r="B65" s="11"/>
      <c r="C65" s="12"/>
      <c r="D65" s="12"/>
      <c r="E65" s="24" t="s">
        <v>71</v>
      </c>
      <c r="F65" s="20"/>
      <c r="G65" s="55"/>
      <c r="H65" s="55"/>
      <c r="I65" s="78"/>
      <c r="J65" s="44">
        <v>3</v>
      </c>
      <c r="K65" s="61">
        <v>0</v>
      </c>
      <c r="L65" s="74">
        <f t="shared" si="4"/>
        <v>0</v>
      </c>
      <c r="M65" s="75"/>
    </row>
    <row r="66" spans="2:13" s="5" customFormat="1" ht="18.95" customHeight="1" thickBot="1">
      <c r="B66" s="27"/>
      <c r="C66" s="28"/>
      <c r="D66" s="28"/>
      <c r="E66" s="29" t="s">
        <v>72</v>
      </c>
      <c r="F66" s="32"/>
      <c r="G66" s="56"/>
      <c r="H66" s="56"/>
      <c r="I66" s="79"/>
      <c r="J66" s="47">
        <v>3</v>
      </c>
      <c r="K66" s="62">
        <v>0</v>
      </c>
      <c r="L66" s="76">
        <f t="shared" si="4"/>
        <v>0</v>
      </c>
      <c r="M66" s="77"/>
    </row>
    <row r="67" spans="2:13" s="5" customFormat="1" ht="27" customHeight="1" thickBot="1">
      <c r="B67" s="16"/>
      <c r="C67" s="18"/>
      <c r="D67" s="18"/>
      <c r="E67" s="26"/>
      <c r="F67" s="19"/>
      <c r="G67" s="57"/>
      <c r="H67" s="58"/>
      <c r="I67" s="50"/>
      <c r="J67" s="80"/>
      <c r="K67" s="53"/>
      <c r="L67" s="59">
        <f>SUM(L47:L66)</f>
        <v>0</v>
      </c>
      <c r="M67" s="40"/>
    </row>
    <row r="68" spans="2:13" ht="14.25" customHeight="1" thickBot="1"/>
    <row r="69" spans="2:13" s="33" customFormat="1" ht="36" customHeight="1" thickBot="1">
      <c r="B69" s="83"/>
      <c r="C69" s="84"/>
      <c r="D69" s="84"/>
      <c r="E69" s="85" t="s">
        <v>78</v>
      </c>
      <c r="F69" s="86"/>
      <c r="G69" s="92"/>
      <c r="H69" s="92"/>
      <c r="I69" s="93"/>
      <c r="J69" s="87" t="s">
        <v>82</v>
      </c>
      <c r="K69" s="89" t="s">
        <v>83</v>
      </c>
      <c r="L69" s="90" t="s">
        <v>48</v>
      </c>
      <c r="M69" s="91"/>
    </row>
    <row r="70" spans="2:13" s="5" customFormat="1" ht="18.95" customHeight="1">
      <c r="B70" s="11"/>
      <c r="C70" s="12"/>
      <c r="D70" s="12"/>
      <c r="E70" s="24" t="s">
        <v>74</v>
      </c>
      <c r="F70" s="20"/>
      <c r="G70" s="55"/>
      <c r="H70" s="55"/>
      <c r="I70" s="78"/>
      <c r="J70" s="44">
        <v>1</v>
      </c>
      <c r="K70" s="61">
        <v>0</v>
      </c>
      <c r="L70" s="46">
        <f t="shared" ref="L70:L73" si="5">PRODUCT(J70*K70)</f>
        <v>0</v>
      </c>
      <c r="M70" s="13"/>
    </row>
    <row r="71" spans="2:13" s="5" customFormat="1" ht="18.95" customHeight="1">
      <c r="B71" s="11"/>
      <c r="C71" s="12"/>
      <c r="D71" s="12"/>
      <c r="E71" s="24" t="s">
        <v>75</v>
      </c>
      <c r="F71" s="20"/>
      <c r="G71" s="55"/>
      <c r="H71" s="55"/>
      <c r="I71" s="78"/>
      <c r="J71" s="44">
        <v>1</v>
      </c>
      <c r="K71" s="61">
        <v>0</v>
      </c>
      <c r="L71" s="46">
        <f t="shared" si="5"/>
        <v>0</v>
      </c>
      <c r="M71" s="13"/>
    </row>
    <row r="72" spans="2:13" s="5" customFormat="1" ht="18.95" customHeight="1">
      <c r="B72" s="11"/>
      <c r="C72" s="12"/>
      <c r="D72" s="12"/>
      <c r="E72" s="24" t="s">
        <v>76</v>
      </c>
      <c r="F72" s="20"/>
      <c r="G72" s="55"/>
      <c r="H72" s="55"/>
      <c r="I72" s="78"/>
      <c r="J72" s="44">
        <v>1</v>
      </c>
      <c r="K72" s="61">
        <v>0</v>
      </c>
      <c r="L72" s="46">
        <f t="shared" si="5"/>
        <v>0</v>
      </c>
      <c r="M72" s="13"/>
    </row>
    <row r="73" spans="2:13" s="5" customFormat="1" ht="18.95" customHeight="1">
      <c r="B73" s="11"/>
      <c r="C73" s="12"/>
      <c r="D73" s="12"/>
      <c r="E73" s="24" t="s">
        <v>77</v>
      </c>
      <c r="F73" s="20"/>
      <c r="G73" s="55"/>
      <c r="H73" s="55"/>
      <c r="I73" s="78"/>
      <c r="J73" s="44">
        <v>1</v>
      </c>
      <c r="K73" s="61">
        <v>0</v>
      </c>
      <c r="L73" s="46">
        <f t="shared" si="5"/>
        <v>0</v>
      </c>
      <c r="M73" s="13"/>
    </row>
    <row r="74" spans="2:13" s="5" customFormat="1" ht="27" customHeight="1" thickBot="1">
      <c r="B74" s="16"/>
      <c r="C74" s="18"/>
      <c r="D74" s="18"/>
      <c r="E74" s="26"/>
      <c r="F74" s="19"/>
      <c r="G74" s="57"/>
      <c r="H74" s="58"/>
      <c r="I74" s="50"/>
      <c r="J74" s="81"/>
      <c r="K74" s="53"/>
      <c r="L74" s="59">
        <f>SUM(L70:L73)</f>
        <v>0</v>
      </c>
      <c r="M74" s="40"/>
    </row>
  </sheetData>
  <sheetProtection sheet="1" objects="1" scenarios="1"/>
  <mergeCells count="7">
    <mergeCell ref="H10:L10"/>
    <mergeCell ref="I12:L12"/>
    <mergeCell ref="C2:L2"/>
    <mergeCell ref="F5:K5"/>
    <mergeCell ref="H7:K7"/>
    <mergeCell ref="H9:L9"/>
    <mergeCell ref="E4:L4"/>
  </mergeCells>
  <pageMargins left="0.70866141732283472" right="0.70866141732283472" top="0.78740157480314965" bottom="0.78740157480314965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03 - Rozvody ELEKTRO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2015-04-03T06:37:17Z</cp:lastPrinted>
  <dcterms:created xsi:type="dcterms:W3CDTF">2015-04-03T04:36:11Z</dcterms:created>
  <dcterms:modified xsi:type="dcterms:W3CDTF">2015-04-23T14:16:07Z</dcterms:modified>
</cp:coreProperties>
</file>