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300"/>
  </bookViews>
  <sheets>
    <sheet name="List2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2" l="1"/>
  <c r="G17" i="2"/>
  <c r="G16" i="2"/>
  <c r="G15" i="2"/>
  <c r="G14" i="2"/>
  <c r="G13" i="2"/>
  <c r="G12" i="2"/>
  <c r="G8" i="2"/>
  <c r="G7" i="2"/>
  <c r="G6" i="2"/>
  <c r="G5" i="2"/>
  <c r="F21" i="2" l="1"/>
  <c r="F20" i="2"/>
  <c r="F23" i="2" s="1"/>
</calcChain>
</file>

<file path=xl/sharedStrings.xml><?xml version="1.0" encoding="utf-8"?>
<sst xmlns="http://schemas.openxmlformats.org/spreadsheetml/2006/main" count="54" uniqueCount="27">
  <si>
    <t>1. Programové vybavení pro klientské pracovní stanice</t>
  </si>
  <si>
    <t>Popis</t>
  </si>
  <si>
    <t>Typ</t>
  </si>
  <si>
    <t>Cena bez DPH</t>
  </si>
  <si>
    <t>služba</t>
  </si>
  <si>
    <t>SW - Tvorba a řízení projektů a programů k zajištění plánování, řízení a spolupráci pro jednotlivce, týmy a organizaci v nejvyšší dostupné edici.</t>
  </si>
  <si>
    <t>SW - Vývojové nástroje pro podporu vývoje desktopových, webových a nízko úrovňových aplikací založených na jazyce C++, C#, ASP.NET, PHP, PERL s přístupem ke znalostní databázi a databázi vývojového software pro podporu celého cyklu vývoje aplikací včetně přístupu do znalostní databáze produktu.</t>
  </si>
  <si>
    <t>2. Programové vybavení pro servery</t>
  </si>
  <si>
    <t>Celkem cena bez DPH</t>
  </si>
  <si>
    <t>Jmenovité označení produktu nebo skupiny produktů pokrývající licenčně požadavek</t>
  </si>
  <si>
    <t>Cena za jednotku / 12 měsíců</t>
  </si>
  <si>
    <t>SW - Tvorba schémat v nejvyšší dostupné edici (procesy, organizační struktury, technická schémata).</t>
  </si>
  <si>
    <t>Celkem - ELI</t>
  </si>
  <si>
    <t>Celkem - HiLASE</t>
  </si>
  <si>
    <t>Serverový SW pro běh aplikací, síťových služeb typu DNS, DHCP, LDAP, CA, aplikací třetích stran a aplikací na bázi binárních souboru EXE kompatibilních v základní/standartní dostupné edici včetně práva na Upgrade/Downgrade. Počet je uveden jako celkový počet fyzických jader (CPU Cores) na kterých jsou servery  provozovány přičemž jeden server používá maximálně 16 CPU jader. Žádný server neobsahuje více než 2 fyzické procesory. Žádný procesor neobsahuje více než 8 fyzických jader.</t>
  </si>
  <si>
    <t xml:space="preserve">Klientská licence pro přístup na serverový software pro řešení správy a analýzy dat (databáze) na bázi jazyka SQL s podporou správy databází a podporou běhu na vícejaderných strojích ve standartní dostupné edici včetně práva Upgrade/Downgrade. </t>
  </si>
  <si>
    <t>Serverový SW pro řešení správy a analýzy dat (databáze) na bázi jazyka SQL s podporou správy databází a podporou běhu na vícejaderných strojích ve standartní dostupné edici včetně práva na Upgrade/Downgrade. Provozovány jsou celkem dve servery přičemž každý server má přiřazeno osm jader. Databázové servery jsou provozovány ve virtualizovaném prostředí s možností přesunu mezi uzly clusterů. Databázové servery umožňují přístup neohraničeného počtu uživatelů nebo zařízení určených ke zpracování dat.</t>
  </si>
  <si>
    <t>Serverový SW pro řešení správy a analýzy dat (databáze) na bázi jazyka SQL s podporou správy databází a podporou běhu na vícejaderných strojích ve standartní dostupné edici včetně práva na  Upgrade/Downgrade. Počet je uveden jako celkový počet fyzických jader (CPU Cores) na kterých jsou databázové servery  provozovány. Databázové servery jsou provozovány ve virtualizovaném prostředí s přístupem na základě klientské licence.</t>
  </si>
  <si>
    <t>Jednotka</t>
  </si>
  <si>
    <t>core</t>
  </si>
  <si>
    <t>server</t>
  </si>
  <si>
    <t>klient</t>
  </si>
  <si>
    <t>SW - Stolní operační systém –  systém zajišťující spouštění aplikací na bázi binárních souboru EXE kompatibilních včetně práva na Upgrade/Downgrade a to včetně zajištění užívání služby získávání oprav a bezpečnostních záplat licencovaný na základě počtu uživatelů,
SW - Kancelářský balík programů - (textový editor, tabulkový procesor, aplikace pro tvorbu prezentací, databázových aplikací, tvorbu marketingových materiálů, realizace příslušných procesů, poštovní klient včetně zabezpečení se serverovým SW pro elektronickou poštu)  včetně práva na Upgrade/Downgrade licencovaný na základě počtu uživatelů, 
SW  - Klientské licencí -  připojení uživatelů k následujícím serverovým systémům a aplikacím 
a) základní serverový OS (poskytující služby file server, aplikační server, doménový řadič a libovolný členský server), 
b) server elektronické pošty včetně zabezpečení, 
c) server pro správu a management stanic, 
d) server služeb intranetu, 
e) server umožňující komunikaci v reálném čase a to včetně video a audio konference.</t>
  </si>
  <si>
    <t>Serverový SW umožňující správu informačního obsahu, správu obchodních procesů, dokumentů, výměnu dokumentů s podporou procesního chování včetně práva na Upgrade/Downgrade. Počet je uveden jako celkový počet instancí této aplikace.</t>
  </si>
  <si>
    <t>Serverový SW elektronické pošty a komunikace s možností správy kalendářů, úkolů a kontaktů ve standartní dostupné edici včetně práva na Upgrade/Downgrade. Počet je uveden jako celkový počet instancí této aplikace.</t>
  </si>
  <si>
    <t>Serverový SW, který je technologickou platformou pro pracovní skupiny i řízení projektového portfolia, pro projektové informace členům týmu a vedení v reálném čase, prohlížení těchto informací, jejich aktualizaci a analýzu, sdílení dokumentů, sledování řešení problémů v nejvyšší dostupné edici  včetně práva na Upgrade/Downgrade. Počet je uveden jako celkový počet instancí této aplikace.</t>
  </si>
  <si>
    <t>př. 3 Tabulka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</si>
</sst>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rgb="FF000000"/>
      </top>
      <bottom/>
      <diagonal/>
    </border>
    <border>
      <left style="double">
        <color auto="1"/>
      </left>
      <right style="double">
        <color auto="1"/>
      </right>
      <top style="double">
        <color rgb="FF000000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rgb="FF000000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/>
    </xf>
    <xf numFmtId="164" fontId="0" fillId="0" borderId="0" xfId="0" applyNumberFormat="1" applyFill="1" applyBorder="1"/>
    <xf numFmtId="0" fontId="0" fillId="0" borderId="0" xfId="0" applyFill="1" applyBorder="1"/>
    <xf numFmtId="0" fontId="4" fillId="0" borderId="0" xfId="0" applyFont="1" applyFill="1" applyBorder="1" applyAlignment="1"/>
    <xf numFmtId="164" fontId="5" fillId="0" borderId="0" xfId="0" applyNumberFormat="1" applyFont="1" applyFill="1" applyBorder="1"/>
    <xf numFmtId="0" fontId="3" fillId="0" borderId="11" xfId="0" applyFont="1" applyBorder="1" applyAlignment="1">
      <alignment horizontal="justify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16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vertical="center" wrapText="1"/>
      <protection locked="0"/>
    </xf>
    <xf numFmtId="164" fontId="3" fillId="0" borderId="12" xfId="0" applyNumberFormat="1" applyFont="1" applyBorder="1" applyAlignment="1" applyProtection="1">
      <alignment vertical="center" wrapText="1"/>
      <protection locked="0"/>
    </xf>
    <xf numFmtId="164" fontId="3" fillId="0" borderId="10" xfId="0" applyNumberFormat="1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/>
    </xf>
    <xf numFmtId="0" fontId="6" fillId="0" borderId="0" xfId="0" applyFont="1"/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5" sqref="J5"/>
    </sheetView>
  </sheetViews>
  <sheetFormatPr defaultRowHeight="15" x14ac:dyDescent="0.25"/>
  <cols>
    <col min="1" max="1" width="82.5703125" customWidth="1"/>
    <col min="8" max="8" width="26.42578125" customWidth="1"/>
  </cols>
  <sheetData>
    <row r="1" spans="1:8" x14ac:dyDescent="0.25">
      <c r="A1" s="36" t="s">
        <v>26</v>
      </c>
    </row>
    <row r="2" spans="1:8" ht="15.75" thickBot="1" x14ac:dyDescent="0.3"/>
    <row r="3" spans="1:8" ht="15.75" customHeight="1" thickTop="1" thickBot="1" x14ac:dyDescent="0.3">
      <c r="A3" s="42" t="s">
        <v>0</v>
      </c>
      <c r="B3" s="43"/>
      <c r="C3" s="43"/>
      <c r="D3" s="43"/>
      <c r="E3" s="43"/>
      <c r="F3" s="43"/>
      <c r="G3" s="43"/>
      <c r="H3" s="44"/>
    </row>
    <row r="4" spans="1:8" ht="36.75" customHeight="1" thickTop="1" thickBot="1" x14ac:dyDescent="0.3">
      <c r="A4" s="1" t="s">
        <v>1</v>
      </c>
      <c r="B4" s="13" t="s">
        <v>12</v>
      </c>
      <c r="C4" s="13" t="s">
        <v>13</v>
      </c>
      <c r="D4" s="13" t="s">
        <v>2</v>
      </c>
      <c r="E4" s="13" t="s">
        <v>18</v>
      </c>
      <c r="F4" s="21" t="s">
        <v>10</v>
      </c>
      <c r="G4" s="13" t="s">
        <v>3</v>
      </c>
      <c r="H4" s="13" t="s">
        <v>9</v>
      </c>
    </row>
    <row r="5" spans="1:8" ht="169.5" customHeight="1" thickTop="1" thickBot="1" x14ac:dyDescent="0.3">
      <c r="A5" s="2" t="s">
        <v>22</v>
      </c>
      <c r="B5" s="3">
        <v>307</v>
      </c>
      <c r="C5" s="3">
        <v>68</v>
      </c>
      <c r="D5" s="4" t="s">
        <v>4</v>
      </c>
      <c r="E5" s="3" t="s">
        <v>21</v>
      </c>
      <c r="F5" s="22"/>
      <c r="G5" s="5">
        <f>(B5+C5)*F5</f>
        <v>0</v>
      </c>
      <c r="H5" s="27"/>
    </row>
    <row r="6" spans="1:8" ht="26.25" customHeight="1" thickTop="1" thickBot="1" x14ac:dyDescent="0.3">
      <c r="A6" s="6" t="s">
        <v>11</v>
      </c>
      <c r="B6" s="3">
        <v>307</v>
      </c>
      <c r="C6" s="3">
        <v>68</v>
      </c>
      <c r="D6" s="3" t="s">
        <v>4</v>
      </c>
      <c r="E6" s="3" t="s">
        <v>21</v>
      </c>
      <c r="F6" s="23"/>
      <c r="G6" s="5">
        <f t="shared" ref="G6:G8" si="0">(B6+C6)*F6</f>
        <v>0</v>
      </c>
      <c r="H6" s="27"/>
    </row>
    <row r="7" spans="1:8" ht="27.75" customHeight="1" thickTop="1" thickBot="1" x14ac:dyDescent="0.3">
      <c r="A7" s="6" t="s">
        <v>5</v>
      </c>
      <c r="B7" s="3">
        <v>307</v>
      </c>
      <c r="C7" s="3">
        <v>68</v>
      </c>
      <c r="D7" s="3" t="s">
        <v>4</v>
      </c>
      <c r="E7" s="3" t="s">
        <v>21</v>
      </c>
      <c r="F7" s="23"/>
      <c r="G7" s="5">
        <f t="shared" si="0"/>
        <v>0</v>
      </c>
      <c r="H7" s="27"/>
    </row>
    <row r="8" spans="1:8" ht="48" customHeight="1" thickTop="1" thickBot="1" x14ac:dyDescent="0.3">
      <c r="A8" s="7" t="s">
        <v>6</v>
      </c>
      <c r="B8" s="8">
        <v>4</v>
      </c>
      <c r="C8" s="8">
        <v>0</v>
      </c>
      <c r="D8" s="8" t="s">
        <v>4</v>
      </c>
      <c r="E8" s="8" t="s">
        <v>21</v>
      </c>
      <c r="F8" s="24"/>
      <c r="G8" s="9">
        <f t="shared" si="0"/>
        <v>0</v>
      </c>
      <c r="H8" s="28"/>
    </row>
    <row r="9" spans="1:8" ht="16.5" thickTop="1" thickBot="1" x14ac:dyDescent="0.3">
      <c r="A9" s="10"/>
      <c r="B9" s="11"/>
      <c r="C9" s="11"/>
      <c r="D9" s="11"/>
      <c r="E9" s="11"/>
      <c r="F9" s="11"/>
      <c r="G9" s="12"/>
    </row>
    <row r="10" spans="1:8" ht="15.75" customHeight="1" thickTop="1" thickBot="1" x14ac:dyDescent="0.3">
      <c r="A10" s="45" t="s">
        <v>7</v>
      </c>
      <c r="B10" s="46"/>
      <c r="C10" s="46"/>
      <c r="D10" s="46"/>
      <c r="E10" s="46"/>
      <c r="F10" s="46"/>
      <c r="G10" s="46"/>
      <c r="H10" s="47"/>
    </row>
    <row r="11" spans="1:8" ht="36.75" customHeight="1" thickTop="1" thickBot="1" x14ac:dyDescent="0.3">
      <c r="A11" s="13" t="s">
        <v>1</v>
      </c>
      <c r="B11" s="13" t="s">
        <v>12</v>
      </c>
      <c r="C11" s="13" t="s">
        <v>13</v>
      </c>
      <c r="D11" s="13" t="s">
        <v>2</v>
      </c>
      <c r="E11" s="13"/>
      <c r="F11" s="13" t="s">
        <v>10</v>
      </c>
      <c r="G11" s="13" t="s">
        <v>3</v>
      </c>
      <c r="H11" s="13" t="s">
        <v>9</v>
      </c>
    </row>
    <row r="12" spans="1:8" ht="74.25" customHeight="1" thickTop="1" thickBot="1" x14ac:dyDescent="0.3">
      <c r="A12" s="2" t="s">
        <v>14</v>
      </c>
      <c r="B12" s="8">
        <v>1152</v>
      </c>
      <c r="C12" s="3">
        <v>128</v>
      </c>
      <c r="D12" s="3" t="s">
        <v>4</v>
      </c>
      <c r="E12" s="8" t="s">
        <v>19</v>
      </c>
      <c r="F12" s="22"/>
      <c r="G12" s="9">
        <f>(B12+C12)*F12</f>
        <v>0</v>
      </c>
      <c r="H12" s="29"/>
    </row>
    <row r="13" spans="1:8" ht="38.25" customHeight="1" thickTop="1" thickBot="1" x14ac:dyDescent="0.3">
      <c r="A13" s="6" t="s">
        <v>23</v>
      </c>
      <c r="B13" s="8">
        <v>4</v>
      </c>
      <c r="C13" s="3">
        <v>0</v>
      </c>
      <c r="D13" s="3" t="s">
        <v>4</v>
      </c>
      <c r="E13" s="8" t="s">
        <v>20</v>
      </c>
      <c r="F13" s="25"/>
      <c r="G13" s="9">
        <f t="shared" ref="G13:G18" si="1">(B13+C13)*F13</f>
        <v>0</v>
      </c>
      <c r="H13" s="30"/>
    </row>
    <row r="14" spans="1:8" ht="37.5" customHeight="1" thickTop="1" thickBot="1" x14ac:dyDescent="0.3">
      <c r="A14" s="6" t="s">
        <v>24</v>
      </c>
      <c r="B14" s="8">
        <v>4</v>
      </c>
      <c r="C14" s="8">
        <v>0</v>
      </c>
      <c r="D14" s="3" t="s">
        <v>4</v>
      </c>
      <c r="E14" s="8" t="s">
        <v>20</v>
      </c>
      <c r="F14" s="25"/>
      <c r="G14" s="9">
        <f t="shared" si="1"/>
        <v>0</v>
      </c>
      <c r="H14" s="30"/>
    </row>
    <row r="15" spans="1:8" ht="61.5" customHeight="1" thickTop="1" thickBot="1" x14ac:dyDescent="0.3">
      <c r="A15" s="6" t="s">
        <v>25</v>
      </c>
      <c r="B15" s="3">
        <v>4</v>
      </c>
      <c r="C15" s="3">
        <v>0</v>
      </c>
      <c r="D15" s="3" t="s">
        <v>4</v>
      </c>
      <c r="E15" s="8" t="s">
        <v>20</v>
      </c>
      <c r="F15" s="25"/>
      <c r="G15" s="9">
        <f t="shared" si="1"/>
        <v>0</v>
      </c>
      <c r="H15" s="30"/>
    </row>
    <row r="16" spans="1:8" ht="58.5" customHeight="1" thickTop="1" thickBot="1" x14ac:dyDescent="0.3">
      <c r="A16" s="14" t="s">
        <v>17</v>
      </c>
      <c r="B16" s="3">
        <v>4</v>
      </c>
      <c r="C16" s="3">
        <v>1</v>
      </c>
      <c r="D16" s="3" t="s">
        <v>4</v>
      </c>
      <c r="E16" s="8" t="s">
        <v>20</v>
      </c>
      <c r="F16" s="25"/>
      <c r="G16" s="9">
        <f t="shared" si="1"/>
        <v>0</v>
      </c>
      <c r="H16" s="31"/>
    </row>
    <row r="17" spans="1:11" ht="40.5" customHeight="1" thickTop="1" thickBot="1" x14ac:dyDescent="0.3">
      <c r="A17" s="20" t="s">
        <v>15</v>
      </c>
      <c r="B17" s="3">
        <v>307</v>
      </c>
      <c r="C17" s="3">
        <v>68</v>
      </c>
      <c r="D17" s="3" t="s">
        <v>4</v>
      </c>
      <c r="E17" s="8" t="s">
        <v>21</v>
      </c>
      <c r="F17" s="25"/>
      <c r="G17" s="9">
        <f t="shared" si="1"/>
        <v>0</v>
      </c>
      <c r="H17" s="31"/>
    </row>
    <row r="18" spans="1:11" ht="72" customHeight="1" thickTop="1" thickBot="1" x14ac:dyDescent="0.3">
      <c r="A18" s="14" t="s">
        <v>16</v>
      </c>
      <c r="B18" s="8">
        <v>8</v>
      </c>
      <c r="C18" s="8">
        <v>0</v>
      </c>
      <c r="D18" s="8" t="s">
        <v>4</v>
      </c>
      <c r="E18" s="8" t="s">
        <v>20</v>
      </c>
      <c r="F18" s="26"/>
      <c r="G18" s="9">
        <f t="shared" si="1"/>
        <v>0</v>
      </c>
      <c r="H18" s="32"/>
    </row>
    <row r="19" spans="1:11" ht="16.5" thickTop="1" thickBot="1" x14ac:dyDescent="0.3"/>
    <row r="20" spans="1:11" ht="20.25" thickTop="1" thickBot="1" x14ac:dyDescent="0.3">
      <c r="A20" s="42" t="s">
        <v>0</v>
      </c>
      <c r="B20" s="43"/>
      <c r="C20" s="43"/>
      <c r="D20" s="44"/>
      <c r="E20" s="33"/>
      <c r="F20" s="48">
        <f>SUM(G5:G8)</f>
        <v>0</v>
      </c>
      <c r="G20" s="49"/>
      <c r="H20" s="15"/>
      <c r="I20" s="15"/>
      <c r="J20" s="15"/>
      <c r="K20" s="16"/>
    </row>
    <row r="21" spans="1:11" ht="20.25" thickTop="1" thickBot="1" x14ac:dyDescent="0.3">
      <c r="A21" s="45" t="s">
        <v>7</v>
      </c>
      <c r="B21" s="46"/>
      <c r="C21" s="46"/>
      <c r="D21" s="47"/>
      <c r="E21" s="34"/>
      <c r="F21" s="50">
        <f>SUM(G12:G18)</f>
        <v>0</v>
      </c>
      <c r="G21" s="51"/>
      <c r="H21" s="15"/>
      <c r="I21" s="15"/>
      <c r="J21" s="15"/>
      <c r="K21" s="16"/>
    </row>
    <row r="22" spans="1:11" ht="16.5" thickTop="1" thickBot="1" x14ac:dyDescent="0.3">
      <c r="H22" s="17"/>
      <c r="I22" s="17"/>
      <c r="J22" s="17"/>
      <c r="K22" s="17"/>
    </row>
    <row r="23" spans="1:11" ht="20.25" thickTop="1" thickBot="1" x14ac:dyDescent="0.35">
      <c r="A23" s="37" t="s">
        <v>8</v>
      </c>
      <c r="B23" s="38"/>
      <c r="C23" s="38"/>
      <c r="D23" s="39"/>
      <c r="E23" s="35"/>
      <c r="F23" s="40">
        <f>SUM(F20:G21)</f>
        <v>0</v>
      </c>
      <c r="G23" s="41"/>
      <c r="H23" s="18"/>
      <c r="I23" s="18"/>
      <c r="J23" s="18"/>
      <c r="K23" s="19"/>
    </row>
    <row r="24" spans="1:11" ht="15.75" thickTop="1" x14ac:dyDescent="0.25"/>
  </sheetData>
  <mergeCells count="8">
    <mergeCell ref="A23:D23"/>
    <mergeCell ref="F23:G23"/>
    <mergeCell ref="A3:H3"/>
    <mergeCell ref="A10:H10"/>
    <mergeCell ref="A20:D20"/>
    <mergeCell ref="F20:G20"/>
    <mergeCell ref="A21:D21"/>
    <mergeCell ref="F21:G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 Charfreitag</dc:creator>
  <cp:lastModifiedBy>Václav Mráz</cp:lastModifiedBy>
  <cp:lastPrinted>2015-02-13T16:09:25Z</cp:lastPrinted>
  <dcterms:created xsi:type="dcterms:W3CDTF">2014-05-13T23:35:13Z</dcterms:created>
  <dcterms:modified xsi:type="dcterms:W3CDTF">2018-04-17T11:23:24Z</dcterms:modified>
</cp:coreProperties>
</file>