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rackstation\obchod\Výběrová řízení\Soutěže 2026\Dodavatele 2026\125101 - Dodávky stožárů veřejného osvětlení v roce 2026\"/>
    </mc:Choice>
  </mc:AlternateContent>
  <xr:revisionPtr revIDLastSave="0" documentId="13_ncr:1_{342BB5CE-157B-4CED-BF0B-0D4AD68B6A3D}" xr6:coauthVersionLast="47" xr6:coauthVersionMax="47" xr10:uidLastSave="{00000000-0000-0000-0000-000000000000}"/>
  <bookViews>
    <workbookView xWindow="-120" yWindow="-120" windowWidth="29040" windowHeight="15720" xr2:uid="{58A09458-5335-4780-A039-7D4A120D9FB5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1" i="1" l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K24" i="1"/>
  <c r="L23" i="1"/>
  <c r="K23" i="1"/>
  <c r="L22" i="1"/>
  <c r="K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K9" i="1"/>
  <c r="L8" i="1"/>
  <c r="K8" i="1"/>
  <c r="L7" i="1"/>
  <c r="K7" i="1"/>
  <c r="L6" i="1"/>
  <c r="K6" i="1"/>
  <c r="L32" i="1" l="1"/>
</calcChain>
</file>

<file path=xl/sharedStrings.xml><?xml version="1.0" encoding="utf-8"?>
<sst xmlns="http://schemas.openxmlformats.org/spreadsheetml/2006/main" count="53" uniqueCount="34">
  <si>
    <t>CENOVÁ NABÍDKA</t>
  </si>
  <si>
    <t>Zadávací řízení č. 125101  "Dodávky stožárů veřejného osvětlení v roce 2026"</t>
  </si>
  <si>
    <t>Zboží</t>
  </si>
  <si>
    <t>Jmenovitá výška H(m)</t>
  </si>
  <si>
    <t>Celková délka Hc (m)</t>
  </si>
  <si>
    <t>Vetknutí do země E(m)</t>
  </si>
  <si>
    <t>Průměr D1 (mm)</t>
  </si>
  <si>
    <t>Průměr D2 (mm)</t>
  </si>
  <si>
    <t>Průměr D3 (mm)</t>
  </si>
  <si>
    <t>předpokládané množství (ks)</t>
  </si>
  <si>
    <t>cena 1 ks v Kč bez DPH</t>
  </si>
  <si>
    <t>cena za 1 ks v Kč vč. DPH</t>
  </si>
  <si>
    <t>cena celkem za předpokládané množství v Kč bez DPH</t>
  </si>
  <si>
    <t>Silniční stožár bezpaticový dvoustupňový</t>
  </si>
  <si>
    <t>-</t>
  </si>
  <si>
    <t>Silniční stožár paticový dvoustupňový</t>
  </si>
  <si>
    <t>Silniční stožár bezpaticový třístupňový</t>
  </si>
  <si>
    <t>Sadový stožár bezpaticový třístupňový</t>
  </si>
  <si>
    <t>Sadový stožár paticový třístupňový</t>
  </si>
  <si>
    <t>Sadový stožár bezpaticový dvoustupňový</t>
  </si>
  <si>
    <t>Silniční stožár bezpaticový pro přisvětlení přechodů</t>
  </si>
  <si>
    <t>Jehlanovitý osmihranný stožár bezpaticový</t>
  </si>
  <si>
    <t>Sadový stožár osmihranný kónický bezpaticový</t>
  </si>
  <si>
    <t>Dalniční stožár bezpaticový třístupňový</t>
  </si>
  <si>
    <t>výložník obloukový V1/89 - 1500mm</t>
  </si>
  <si>
    <t>výložník obloukový V1/114 - 1500mm</t>
  </si>
  <si>
    <t>výložník UD 1 rovný pro stožár 114mm - 1500mm</t>
  </si>
  <si>
    <t>stožárová redukce 89/60</t>
  </si>
  <si>
    <t>Celkem</t>
  </si>
  <si>
    <t>Datum:</t>
  </si>
  <si>
    <t>Podpis účastníka:</t>
  </si>
  <si>
    <r>
      <rPr>
        <b/>
        <sz val="11"/>
        <rFont val="Calibri"/>
        <family val="2"/>
        <charset val="238"/>
        <scheme val="minor"/>
      </rPr>
      <t>Plátce DPH:</t>
    </r>
    <r>
      <rPr>
        <sz val="11"/>
        <rFont val="Calibri"/>
        <family val="2"/>
        <charset val="238"/>
        <scheme val="minor"/>
      </rPr>
      <t xml:space="preserve"> doplnit ANO x NE </t>
    </r>
  </si>
  <si>
    <t>výložník obloukový V2/89 - 1500mm 180°</t>
  </si>
  <si>
    <t>výložník obloukový V2/114 - 1500mm 180°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</si>
</sst>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Kč-405]_-;\-* #,##0.00\ [$Kč-405]_-;_-* \-??\ [$Kč-405]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3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b/>
      <sz val="9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double">
        <color indexed="64"/>
      </bottom>
      <diagonal/>
    </border>
    <border>
      <left/>
      <right style="thin">
        <color indexed="8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right" vertical="center"/>
    </xf>
    <xf numFmtId="164" fontId="3" fillId="0" borderId="9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right" vertical="center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164" fontId="3" fillId="0" borderId="17" xfId="0" applyNumberFormat="1" applyFont="1" applyBorder="1" applyAlignment="1">
      <alignment horizontal="center" vertical="center"/>
    </xf>
    <xf numFmtId="164" fontId="4" fillId="2" borderId="21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horizontal="right" vertical="center" wrapText="1"/>
    </xf>
    <xf numFmtId="49" fontId="6" fillId="3" borderId="0" xfId="0" applyNumberFormat="1" applyFont="1" applyFill="1" applyAlignment="1">
      <alignment horizontal="left" vertical="top"/>
    </xf>
    <xf numFmtId="0" fontId="0" fillId="3" borderId="0" xfId="0" applyFill="1"/>
    <xf numFmtId="0" fontId="1" fillId="0" borderId="0" xfId="0" applyFont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465E2-C811-4CC7-90D3-68F8052F8292}">
  <dimension ref="B2:L36"/>
  <sheetViews>
    <sheetView tabSelected="1" workbookViewId="0">
      <selection activeCell="O13" sqref="O13"/>
    </sheetView>
  </sheetViews>
  <sheetFormatPr defaultRowHeight="15" x14ac:dyDescent="0.25"/>
  <cols>
    <col min="2" max="2" width="42.85546875" customWidth="1"/>
    <col min="9" max="9" width="10.5703125" customWidth="1"/>
    <col min="12" max="12" width="14.5703125" customWidth="1"/>
  </cols>
  <sheetData>
    <row r="2" spans="2:12" ht="17.25" x14ac:dyDescent="0.3"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1"/>
    </row>
    <row r="3" spans="2:12" ht="15.75" x14ac:dyDescent="0.25">
      <c r="B3" s="29" t="s">
        <v>1</v>
      </c>
      <c r="C3" s="29"/>
      <c r="D3" s="29"/>
      <c r="E3" s="29"/>
      <c r="F3" s="29"/>
      <c r="G3" s="29"/>
      <c r="H3" s="29"/>
      <c r="I3" s="29"/>
      <c r="J3" s="29"/>
      <c r="K3" s="29"/>
      <c r="L3" s="2"/>
    </row>
    <row r="4" spans="2:12" ht="7.5" customHeight="1" thickBot="1" x14ac:dyDescent="0.35">
      <c r="B4" s="1"/>
      <c r="C4" s="1"/>
      <c r="D4" s="1"/>
      <c r="E4" s="1"/>
      <c r="F4" s="1"/>
      <c r="G4" s="1"/>
      <c r="H4" s="1"/>
      <c r="I4" s="2"/>
      <c r="J4" s="2"/>
      <c r="K4" s="2"/>
      <c r="L4" s="2"/>
    </row>
    <row r="5" spans="2:12" ht="47.25" customHeight="1" thickBot="1" x14ac:dyDescent="0.3">
      <c r="B5" s="3" t="s">
        <v>2</v>
      </c>
      <c r="C5" s="23" t="s">
        <v>3</v>
      </c>
      <c r="D5" s="24" t="s">
        <v>4</v>
      </c>
      <c r="E5" s="24" t="s">
        <v>5</v>
      </c>
      <c r="F5" s="23" t="s">
        <v>6</v>
      </c>
      <c r="G5" s="23" t="s">
        <v>7</v>
      </c>
      <c r="H5" s="23" t="s">
        <v>8</v>
      </c>
      <c r="I5" s="23" t="s">
        <v>9</v>
      </c>
      <c r="J5" s="23" t="s">
        <v>10</v>
      </c>
      <c r="K5" s="25" t="s">
        <v>11</v>
      </c>
      <c r="L5" s="26" t="s">
        <v>12</v>
      </c>
    </row>
    <row r="6" spans="2:12" ht="15.75" thickTop="1" x14ac:dyDescent="0.25">
      <c r="B6" s="4" t="s">
        <v>13</v>
      </c>
      <c r="C6" s="5">
        <v>6.2</v>
      </c>
      <c r="D6" s="5">
        <v>7.4</v>
      </c>
      <c r="E6" s="5">
        <v>1.2</v>
      </c>
      <c r="F6" s="5">
        <v>133</v>
      </c>
      <c r="G6" s="5">
        <v>89</v>
      </c>
      <c r="H6" s="5" t="s">
        <v>14</v>
      </c>
      <c r="I6" s="6">
        <v>20</v>
      </c>
      <c r="J6" s="7"/>
      <c r="K6" s="8">
        <f>SUM(J6*1.21)</f>
        <v>0</v>
      </c>
      <c r="L6" s="9">
        <f>J6*I6</f>
        <v>0</v>
      </c>
    </row>
    <row r="7" spans="2:12" x14ac:dyDescent="0.25">
      <c r="B7" s="10" t="s">
        <v>13</v>
      </c>
      <c r="C7" s="11">
        <v>8.1999999999999993</v>
      </c>
      <c r="D7" s="11">
        <v>9.6999999999999993</v>
      </c>
      <c r="E7" s="11">
        <v>1.5</v>
      </c>
      <c r="F7" s="11">
        <v>133</v>
      </c>
      <c r="G7" s="11">
        <v>89</v>
      </c>
      <c r="H7" s="5" t="s">
        <v>14</v>
      </c>
      <c r="I7" s="12">
        <v>20</v>
      </c>
      <c r="J7" s="13"/>
      <c r="K7" s="8">
        <f t="shared" ref="K7:K31" si="0">SUM(J7*1.21)</f>
        <v>0</v>
      </c>
      <c r="L7" s="14">
        <f t="shared" ref="L7:L31" si="1">J7*I7</f>
        <v>0</v>
      </c>
    </row>
    <row r="8" spans="2:12" x14ac:dyDescent="0.25">
      <c r="B8" s="15" t="s">
        <v>15</v>
      </c>
      <c r="C8" s="5">
        <v>6.2</v>
      </c>
      <c r="D8" s="5">
        <v>7.4</v>
      </c>
      <c r="E8" s="5">
        <v>1.2</v>
      </c>
      <c r="F8" s="5">
        <v>133</v>
      </c>
      <c r="G8" s="5">
        <v>89</v>
      </c>
      <c r="H8" s="5" t="s">
        <v>14</v>
      </c>
      <c r="I8" s="12">
        <v>30</v>
      </c>
      <c r="J8" s="13"/>
      <c r="K8" s="8">
        <f t="shared" si="0"/>
        <v>0</v>
      </c>
      <c r="L8" s="14">
        <f t="shared" si="1"/>
        <v>0</v>
      </c>
    </row>
    <row r="9" spans="2:12" x14ac:dyDescent="0.25">
      <c r="B9" s="15" t="s">
        <v>15</v>
      </c>
      <c r="C9" s="5">
        <v>8.1999999999999993</v>
      </c>
      <c r="D9" s="5">
        <v>9.6999999999999993</v>
      </c>
      <c r="E9" s="5">
        <v>1.5</v>
      </c>
      <c r="F9" s="5">
        <v>140</v>
      </c>
      <c r="G9" s="5">
        <v>114</v>
      </c>
      <c r="H9" s="5" t="s">
        <v>14</v>
      </c>
      <c r="I9" s="12">
        <v>10</v>
      </c>
      <c r="J9" s="13"/>
      <c r="K9" s="8">
        <f t="shared" si="0"/>
        <v>0</v>
      </c>
      <c r="L9" s="14">
        <f t="shared" si="1"/>
        <v>0</v>
      </c>
    </row>
    <row r="10" spans="2:12" x14ac:dyDescent="0.25">
      <c r="B10" s="15" t="s">
        <v>15</v>
      </c>
      <c r="C10" s="5">
        <v>10.199999999999999</v>
      </c>
      <c r="D10" s="5">
        <v>11.7</v>
      </c>
      <c r="E10" s="5">
        <v>1.5</v>
      </c>
      <c r="F10" s="5">
        <v>140</v>
      </c>
      <c r="G10" s="5">
        <v>114</v>
      </c>
      <c r="H10" s="5" t="s">
        <v>14</v>
      </c>
      <c r="I10" s="12">
        <v>10</v>
      </c>
      <c r="J10" s="13"/>
      <c r="K10" s="8">
        <f t="shared" si="0"/>
        <v>0</v>
      </c>
      <c r="L10" s="14">
        <f t="shared" si="1"/>
        <v>0</v>
      </c>
    </row>
    <row r="11" spans="2:12" x14ac:dyDescent="0.25">
      <c r="B11" s="15" t="s">
        <v>15</v>
      </c>
      <c r="C11" s="11">
        <v>8.1999999999999993</v>
      </c>
      <c r="D11" s="11">
        <v>9.6999999999999993</v>
      </c>
      <c r="E11" s="11">
        <v>1.5</v>
      </c>
      <c r="F11" s="11">
        <v>133</v>
      </c>
      <c r="G11" s="11">
        <v>89</v>
      </c>
      <c r="H11" s="5" t="s">
        <v>14</v>
      </c>
      <c r="I11" s="12">
        <v>30</v>
      </c>
      <c r="J11" s="13"/>
      <c r="K11" s="8">
        <f t="shared" si="0"/>
        <v>0</v>
      </c>
      <c r="L11" s="14">
        <f t="shared" si="1"/>
        <v>0</v>
      </c>
    </row>
    <row r="12" spans="2:12" x14ac:dyDescent="0.25">
      <c r="B12" s="15" t="s">
        <v>15</v>
      </c>
      <c r="C12" s="11">
        <v>6.2</v>
      </c>
      <c r="D12" s="11">
        <v>7.7</v>
      </c>
      <c r="E12" s="11">
        <v>1.5</v>
      </c>
      <c r="F12" s="11">
        <v>140</v>
      </c>
      <c r="G12" s="11">
        <v>114</v>
      </c>
      <c r="H12" s="5" t="s">
        <v>14</v>
      </c>
      <c r="I12" s="12">
        <v>10</v>
      </c>
      <c r="J12" s="13"/>
      <c r="K12" s="8">
        <f t="shared" si="0"/>
        <v>0</v>
      </c>
      <c r="L12" s="14">
        <f t="shared" si="1"/>
        <v>0</v>
      </c>
    </row>
    <row r="13" spans="2:12" x14ac:dyDescent="0.25">
      <c r="B13" s="16" t="s">
        <v>16</v>
      </c>
      <c r="C13" s="11">
        <v>8.1999999999999993</v>
      </c>
      <c r="D13" s="11">
        <v>9.6999999999999993</v>
      </c>
      <c r="E13" s="11">
        <v>1.5</v>
      </c>
      <c r="F13" s="11">
        <v>159</v>
      </c>
      <c r="G13" s="11">
        <v>133</v>
      </c>
      <c r="H13" s="5">
        <v>114</v>
      </c>
      <c r="I13" s="12">
        <v>10</v>
      </c>
      <c r="J13" s="13"/>
      <c r="K13" s="8">
        <f t="shared" si="0"/>
        <v>0</v>
      </c>
      <c r="L13" s="14">
        <f t="shared" si="1"/>
        <v>0</v>
      </c>
    </row>
    <row r="14" spans="2:12" x14ac:dyDescent="0.25">
      <c r="B14" s="10" t="s">
        <v>16</v>
      </c>
      <c r="C14" s="11">
        <v>10.199999999999999</v>
      </c>
      <c r="D14" s="11">
        <v>11.7</v>
      </c>
      <c r="E14" s="11">
        <v>1.5</v>
      </c>
      <c r="F14" s="11">
        <v>159</v>
      </c>
      <c r="G14" s="11">
        <v>114</v>
      </c>
      <c r="H14" s="5">
        <v>89</v>
      </c>
      <c r="I14" s="12">
        <v>10</v>
      </c>
      <c r="J14" s="13"/>
      <c r="K14" s="8">
        <f t="shared" si="0"/>
        <v>0</v>
      </c>
      <c r="L14" s="14">
        <f t="shared" si="1"/>
        <v>0</v>
      </c>
    </row>
    <row r="15" spans="2:12" x14ac:dyDescent="0.25">
      <c r="B15" s="17" t="s">
        <v>17</v>
      </c>
      <c r="C15" s="11">
        <v>5</v>
      </c>
      <c r="D15" s="11">
        <v>5.8</v>
      </c>
      <c r="E15" s="11">
        <v>0.8</v>
      </c>
      <c r="F15" s="11">
        <v>133</v>
      </c>
      <c r="G15" s="11">
        <v>89</v>
      </c>
      <c r="H15" s="11">
        <v>60</v>
      </c>
      <c r="I15" s="12">
        <v>30</v>
      </c>
      <c r="J15" s="13"/>
      <c r="K15" s="8">
        <f t="shared" si="0"/>
        <v>0</v>
      </c>
      <c r="L15" s="14">
        <f t="shared" si="1"/>
        <v>0</v>
      </c>
    </row>
    <row r="16" spans="2:12" x14ac:dyDescent="0.25">
      <c r="B16" s="17" t="s">
        <v>18</v>
      </c>
      <c r="C16" s="11">
        <v>5</v>
      </c>
      <c r="D16" s="11">
        <v>5.8</v>
      </c>
      <c r="E16" s="11">
        <v>0.8</v>
      </c>
      <c r="F16" s="11">
        <v>133</v>
      </c>
      <c r="G16" s="11">
        <v>89</v>
      </c>
      <c r="H16" s="11">
        <v>60</v>
      </c>
      <c r="I16" s="12">
        <v>30</v>
      </c>
      <c r="J16" s="13"/>
      <c r="K16" s="8">
        <f t="shared" si="0"/>
        <v>0</v>
      </c>
      <c r="L16" s="14">
        <f t="shared" si="1"/>
        <v>0</v>
      </c>
    </row>
    <row r="17" spans="2:12" x14ac:dyDescent="0.25">
      <c r="B17" s="17" t="s">
        <v>17</v>
      </c>
      <c r="C17" s="11">
        <v>6</v>
      </c>
      <c r="D17" s="11">
        <v>6.8</v>
      </c>
      <c r="E17" s="11">
        <v>0.8</v>
      </c>
      <c r="F17" s="11">
        <v>133</v>
      </c>
      <c r="G17" s="11">
        <v>89</v>
      </c>
      <c r="H17" s="11">
        <v>60</v>
      </c>
      <c r="I17" s="12">
        <v>30</v>
      </c>
      <c r="J17" s="13"/>
      <c r="K17" s="8">
        <f t="shared" si="0"/>
        <v>0</v>
      </c>
      <c r="L17" s="14">
        <f t="shared" si="1"/>
        <v>0</v>
      </c>
    </row>
    <row r="18" spans="2:12" x14ac:dyDescent="0.25">
      <c r="B18" s="17" t="s">
        <v>18</v>
      </c>
      <c r="C18" s="11">
        <v>6</v>
      </c>
      <c r="D18" s="11">
        <v>6.8</v>
      </c>
      <c r="E18" s="11">
        <v>0.8</v>
      </c>
      <c r="F18" s="11">
        <v>133</v>
      </c>
      <c r="G18" s="11">
        <v>89</v>
      </c>
      <c r="H18" s="11">
        <v>60</v>
      </c>
      <c r="I18" s="12">
        <v>30</v>
      </c>
      <c r="J18" s="13"/>
      <c r="K18" s="8">
        <f t="shared" si="0"/>
        <v>0</v>
      </c>
      <c r="L18" s="14">
        <f t="shared" si="1"/>
        <v>0</v>
      </c>
    </row>
    <row r="19" spans="2:12" x14ac:dyDescent="0.25">
      <c r="B19" s="17" t="s">
        <v>19</v>
      </c>
      <c r="C19" s="11">
        <v>5.5</v>
      </c>
      <c r="D19" s="11">
        <v>6.3</v>
      </c>
      <c r="E19" s="11">
        <v>0.8</v>
      </c>
      <c r="F19" s="11">
        <v>108</v>
      </c>
      <c r="G19" s="11">
        <v>60</v>
      </c>
      <c r="H19" s="11" t="s">
        <v>14</v>
      </c>
      <c r="I19" s="12">
        <v>30</v>
      </c>
      <c r="J19" s="13"/>
      <c r="K19" s="8">
        <f t="shared" si="0"/>
        <v>0</v>
      </c>
      <c r="L19" s="14">
        <f t="shared" si="1"/>
        <v>0</v>
      </c>
    </row>
    <row r="20" spans="2:12" x14ac:dyDescent="0.25">
      <c r="B20" s="18" t="s">
        <v>20</v>
      </c>
      <c r="C20" s="11">
        <v>6</v>
      </c>
      <c r="D20" s="11">
        <v>7.2</v>
      </c>
      <c r="E20" s="11">
        <v>1.2</v>
      </c>
      <c r="F20" s="11">
        <v>133</v>
      </c>
      <c r="G20" s="11">
        <v>108</v>
      </c>
      <c r="H20" s="11">
        <v>89</v>
      </c>
      <c r="I20" s="12">
        <v>15</v>
      </c>
      <c r="J20" s="13"/>
      <c r="K20" s="8">
        <f t="shared" si="0"/>
        <v>0</v>
      </c>
      <c r="L20" s="14">
        <f t="shared" si="1"/>
        <v>0</v>
      </c>
    </row>
    <row r="21" spans="2:12" x14ac:dyDescent="0.25">
      <c r="B21" s="18" t="s">
        <v>20</v>
      </c>
      <c r="C21" s="11">
        <v>6</v>
      </c>
      <c r="D21" s="11">
        <v>7.5</v>
      </c>
      <c r="E21" s="11">
        <v>1.5</v>
      </c>
      <c r="F21" s="11">
        <v>168</v>
      </c>
      <c r="G21" s="11">
        <v>133</v>
      </c>
      <c r="H21" s="11">
        <v>114</v>
      </c>
      <c r="I21" s="12">
        <v>15</v>
      </c>
      <c r="J21" s="13"/>
      <c r="K21" s="8">
        <f t="shared" si="0"/>
        <v>0</v>
      </c>
      <c r="L21" s="14">
        <f t="shared" si="1"/>
        <v>0</v>
      </c>
    </row>
    <row r="22" spans="2:12" x14ac:dyDescent="0.25">
      <c r="B22" s="17" t="s">
        <v>21</v>
      </c>
      <c r="C22" s="11">
        <v>8</v>
      </c>
      <c r="D22" s="11">
        <v>9.1999999999999993</v>
      </c>
      <c r="E22" s="11">
        <v>1.2</v>
      </c>
      <c r="F22" s="11">
        <v>170</v>
      </c>
      <c r="G22" s="11">
        <v>60</v>
      </c>
      <c r="H22" s="11" t="s">
        <v>14</v>
      </c>
      <c r="I22" s="12">
        <v>5</v>
      </c>
      <c r="J22" s="13"/>
      <c r="K22" s="8">
        <f t="shared" si="0"/>
        <v>0</v>
      </c>
      <c r="L22" s="14">
        <f t="shared" si="1"/>
        <v>0</v>
      </c>
    </row>
    <row r="23" spans="2:12" x14ac:dyDescent="0.25">
      <c r="B23" s="17" t="s">
        <v>22</v>
      </c>
      <c r="C23" s="11">
        <v>6</v>
      </c>
      <c r="D23" s="11">
        <v>6.8</v>
      </c>
      <c r="E23" s="11">
        <v>0.8</v>
      </c>
      <c r="F23" s="11">
        <v>160</v>
      </c>
      <c r="G23" s="11">
        <v>60</v>
      </c>
      <c r="H23" s="11" t="s">
        <v>14</v>
      </c>
      <c r="I23" s="12">
        <v>5</v>
      </c>
      <c r="J23" s="13"/>
      <c r="K23" s="8">
        <f t="shared" si="0"/>
        <v>0</v>
      </c>
      <c r="L23" s="14">
        <f t="shared" si="1"/>
        <v>0</v>
      </c>
    </row>
    <row r="24" spans="2:12" x14ac:dyDescent="0.25">
      <c r="B24" s="17" t="s">
        <v>23</v>
      </c>
      <c r="C24" s="11">
        <v>10.199999999999999</v>
      </c>
      <c r="D24" s="11">
        <v>11.7</v>
      </c>
      <c r="E24" s="11">
        <v>1.5</v>
      </c>
      <c r="F24" s="11">
        <v>219</v>
      </c>
      <c r="G24" s="11">
        <v>159</v>
      </c>
      <c r="H24" s="11">
        <v>114</v>
      </c>
      <c r="I24" s="12">
        <v>5</v>
      </c>
      <c r="J24" s="13"/>
      <c r="K24" s="8">
        <f t="shared" si="0"/>
        <v>0</v>
      </c>
      <c r="L24" s="14">
        <f t="shared" si="1"/>
        <v>0</v>
      </c>
    </row>
    <row r="25" spans="2:12" x14ac:dyDescent="0.25">
      <c r="B25" s="17" t="s">
        <v>23</v>
      </c>
      <c r="C25" s="11">
        <v>12.2</v>
      </c>
      <c r="D25" s="11">
        <v>13.7</v>
      </c>
      <c r="E25" s="11">
        <v>1.5</v>
      </c>
      <c r="F25" s="11">
        <v>219</v>
      </c>
      <c r="G25" s="11">
        <v>159</v>
      </c>
      <c r="H25" s="11">
        <v>114</v>
      </c>
      <c r="I25" s="12">
        <v>10</v>
      </c>
      <c r="J25" s="13"/>
      <c r="K25" s="8">
        <f t="shared" si="0"/>
        <v>0</v>
      </c>
      <c r="L25" s="14">
        <f t="shared" si="1"/>
        <v>0</v>
      </c>
    </row>
    <row r="26" spans="2:12" x14ac:dyDescent="0.25">
      <c r="B26" s="17" t="s">
        <v>24</v>
      </c>
      <c r="C26" s="11"/>
      <c r="D26" s="11"/>
      <c r="E26" s="11"/>
      <c r="F26" s="11"/>
      <c r="G26" s="11"/>
      <c r="H26" s="11"/>
      <c r="I26" s="12">
        <v>10</v>
      </c>
      <c r="J26" s="13"/>
      <c r="K26" s="8">
        <f t="shared" si="0"/>
        <v>0</v>
      </c>
      <c r="L26" s="14">
        <f t="shared" si="1"/>
        <v>0</v>
      </c>
    </row>
    <row r="27" spans="2:12" x14ac:dyDescent="0.25">
      <c r="B27" s="17" t="s">
        <v>32</v>
      </c>
      <c r="C27" s="11"/>
      <c r="D27" s="11"/>
      <c r="E27" s="11"/>
      <c r="F27" s="11"/>
      <c r="G27" s="11"/>
      <c r="H27" s="11"/>
      <c r="I27" s="12">
        <v>10</v>
      </c>
      <c r="J27" s="13"/>
      <c r="K27" s="8">
        <f t="shared" si="0"/>
        <v>0</v>
      </c>
      <c r="L27" s="14">
        <f t="shared" si="1"/>
        <v>0</v>
      </c>
    </row>
    <row r="28" spans="2:12" x14ac:dyDescent="0.25">
      <c r="B28" s="17" t="s">
        <v>25</v>
      </c>
      <c r="C28" s="19"/>
      <c r="D28" s="19"/>
      <c r="E28" s="19"/>
      <c r="F28" s="19"/>
      <c r="G28" s="19"/>
      <c r="H28" s="19"/>
      <c r="I28" s="20">
        <v>10</v>
      </c>
      <c r="J28" s="21"/>
      <c r="K28" s="8">
        <f t="shared" si="0"/>
        <v>0</v>
      </c>
      <c r="L28" s="14">
        <f t="shared" si="1"/>
        <v>0</v>
      </c>
    </row>
    <row r="29" spans="2:12" x14ac:dyDescent="0.25">
      <c r="B29" s="17" t="s">
        <v>33</v>
      </c>
      <c r="C29" s="19"/>
      <c r="D29" s="19"/>
      <c r="E29" s="19"/>
      <c r="F29" s="19"/>
      <c r="G29" s="19"/>
      <c r="H29" s="19"/>
      <c r="I29" s="20">
        <v>10</v>
      </c>
      <c r="J29" s="21"/>
      <c r="K29" s="8">
        <f t="shared" si="0"/>
        <v>0</v>
      </c>
      <c r="L29" s="14">
        <f t="shared" si="1"/>
        <v>0</v>
      </c>
    </row>
    <row r="30" spans="2:12" x14ac:dyDescent="0.25">
      <c r="B30" s="17" t="s">
        <v>26</v>
      </c>
      <c r="C30" s="19"/>
      <c r="D30" s="19"/>
      <c r="E30" s="19"/>
      <c r="F30" s="19"/>
      <c r="G30" s="19"/>
      <c r="H30" s="19"/>
      <c r="I30" s="20">
        <v>20</v>
      </c>
      <c r="J30" s="21"/>
      <c r="K30" s="8">
        <f t="shared" si="0"/>
        <v>0</v>
      </c>
      <c r="L30" s="14">
        <f t="shared" si="1"/>
        <v>0</v>
      </c>
    </row>
    <row r="31" spans="2:12" x14ac:dyDescent="0.25">
      <c r="B31" s="17" t="s">
        <v>27</v>
      </c>
      <c r="C31" s="11"/>
      <c r="D31" s="11"/>
      <c r="E31" s="11"/>
      <c r="F31" s="11"/>
      <c r="G31" s="11"/>
      <c r="H31" s="11"/>
      <c r="I31" s="12">
        <v>30</v>
      </c>
      <c r="J31" s="13"/>
      <c r="K31" s="8">
        <f t="shared" si="0"/>
        <v>0</v>
      </c>
      <c r="L31" s="14">
        <f t="shared" si="1"/>
        <v>0</v>
      </c>
    </row>
    <row r="32" spans="2:12" ht="15.75" thickBot="1" x14ac:dyDescent="0.3">
      <c r="B32" s="30" t="s">
        <v>28</v>
      </c>
      <c r="C32" s="31"/>
      <c r="D32" s="31"/>
      <c r="E32" s="31"/>
      <c r="F32" s="31"/>
      <c r="G32" s="31"/>
      <c r="H32" s="31"/>
      <c r="I32" s="31"/>
      <c r="J32" s="31"/>
      <c r="K32" s="32"/>
      <c r="L32" s="22">
        <f>SUM(L6:L31)</f>
        <v>0</v>
      </c>
    </row>
    <row r="33" spans="2:12" ht="11.25" customHeight="1" x14ac:dyDescent="0.25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2:12" x14ac:dyDescent="0.25">
      <c r="B34" s="27" t="s">
        <v>31</v>
      </c>
      <c r="C34" s="28"/>
    </row>
    <row r="35" spans="2:12" ht="6" customHeight="1" x14ac:dyDescent="0.25"/>
    <row r="36" spans="2:12" x14ac:dyDescent="0.25">
      <c r="B36" s="2" t="s">
        <v>29</v>
      </c>
      <c r="C36" s="2"/>
      <c r="D36" s="2"/>
      <c r="E36" s="2"/>
      <c r="F36" s="2" t="s">
        <v>30</v>
      </c>
      <c r="G36" s="2"/>
      <c r="H36" s="2"/>
      <c r="I36" s="2"/>
      <c r="J36" s="2"/>
      <c r="K36" s="2"/>
      <c r="L36" s="2"/>
    </row>
  </sheetData>
  <mergeCells count="3">
    <mergeCell ref="B2:K2"/>
    <mergeCell ref="B3:K3"/>
    <mergeCell ref="B32:K32"/>
  </mergeCells>
  <pageMargins left="0.23622047244094491" right="0.23622047244094491" top="0.19685039370078741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Volek</dc:creator>
  <cp:lastModifiedBy>Jiří Volek</cp:lastModifiedBy>
  <cp:lastPrinted>2025-10-29T12:17:32Z</cp:lastPrinted>
  <dcterms:created xsi:type="dcterms:W3CDTF">2025-10-29T12:07:13Z</dcterms:created>
  <dcterms:modified xsi:type="dcterms:W3CDTF">2025-11-10T07:38:04Z</dcterms:modified>
</cp:coreProperties>
</file>