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rvinovaL\Desktop\"/>
    </mc:Choice>
  </mc:AlternateContent>
  <xr:revisionPtr revIDLastSave="0" documentId="8_{F0999D60-0882-45B5-812E-9D88AD6462A2}" xr6:coauthVersionLast="47" xr6:coauthVersionMax="47" xr10:uidLastSave="{00000000-0000-0000-0000-000000000000}"/>
  <bookViews>
    <workbookView xWindow="-108" yWindow="-108" windowWidth="23256" windowHeight="12456" xr2:uid="{DAEE8298-31F0-4FB2-8952-956733C3260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45" i="1"/>
  <c r="G42" i="1"/>
  <c r="G40" i="1"/>
  <c r="G39" i="1"/>
  <c r="G36" i="1"/>
  <c r="G34" i="1"/>
  <c r="G33" i="1"/>
  <c r="G30" i="1"/>
  <c r="G28" i="1"/>
  <c r="G27" i="1"/>
  <c r="G24" i="1"/>
  <c r="G21" i="1"/>
  <c r="G20" i="1"/>
  <c r="G18" i="1"/>
  <c r="G16" i="1"/>
  <c r="G15" i="1"/>
  <c r="G13" i="1"/>
  <c r="G19" i="1" l="1"/>
  <c r="G7" i="1" s="1"/>
  <c r="G6" i="1" l="1"/>
  <c r="G10" i="1"/>
</calcChain>
</file>

<file path=xl/sharedStrings.xml><?xml version="1.0" encoding="utf-8"?>
<sst xmlns="http://schemas.openxmlformats.org/spreadsheetml/2006/main" count="79" uniqueCount="48">
  <si>
    <t xml:space="preserve">Položkový rozpočet </t>
  </si>
  <si>
    <t>S:</t>
  </si>
  <si>
    <t>26</t>
  </si>
  <si>
    <t>Dům služeb, Mělnická 275, Líbeznice</t>
  </si>
  <si>
    <t>O:</t>
  </si>
  <si>
    <t>01</t>
  </si>
  <si>
    <t>Odstranění vlhkosti zdí pomocí injektážní aplikace gelu</t>
  </si>
  <si>
    <t>R:</t>
  </si>
  <si>
    <t>Rozpočet</t>
  </si>
  <si>
    <t>CELKEM</t>
  </si>
  <si>
    <t>DPH 21%</t>
  </si>
  <si>
    <t>CELKEM vč DPH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</si>
  <si>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</si>
  <si>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</si>
  <si>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</si>
  <si>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</si>
  <si>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</si>
  <si>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</si>
  <si>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</si>
  <si>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Díl:</t>
  </si>
  <si>
    <t>San</t>
  </si>
  <si>
    <t>Sanace vlhkého zdiva - injektáže</t>
  </si>
  <si>
    <t>Sanace vlhkého zdiva injektáží</t>
  </si>
  <si>
    <t>Soubor</t>
  </si>
  <si>
    <t>horizontální</t>
  </si>
  <si>
    <t>PEC - Injektáž, tl stěny 0,48</t>
  </si>
  <si>
    <t>m</t>
  </si>
  <si>
    <t>(příprava, úklid, vrtání, injektáž, osazení pakrů, čištění otvorů)</t>
  </si>
  <si>
    <t>Spotřeba pakrů</t>
  </si>
  <si>
    <t>ks</t>
  </si>
  <si>
    <t>Spotřeba gelu</t>
  </si>
  <si>
    <t>kg</t>
  </si>
  <si>
    <t>PEC - Injektáž, tl stěny 0,58</t>
  </si>
  <si>
    <t>plošná</t>
  </si>
  <si>
    <t>PEC - Injektáž, tl stěny 0,60</t>
  </si>
  <si>
    <t>m2</t>
  </si>
  <si>
    <t>Plošná sanace</t>
  </si>
  <si>
    <t>PEC - Injektáž, tl stěny 0,70</t>
  </si>
  <si>
    <t>PEC - Injektáž, tl stěny 1,26</t>
  </si>
  <si>
    <t>San - omítky</t>
  </si>
  <si>
    <t>spárování zdiva - sanační spárovací malta</t>
  </si>
  <si>
    <t>(včetně přísad a práce)</t>
  </si>
  <si>
    <t>San - VRN</t>
  </si>
  <si>
    <t>ostatní režijní náklady</t>
  </si>
  <si>
    <t>kpl</t>
  </si>
  <si>
    <t xml:space="preserve">(osekání omítek, přesun a nakládka odpadů, odvoz a uložení  </t>
  </si>
  <si>
    <t xml:space="preserve">na skládku, opotřebení techniky a další materiály nutné k </t>
  </si>
  <si>
    <t>provedení injektáže)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</si>
</sst>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000"/>
    <numFmt numFmtId="166" formatCode="#,##0.000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0000FF"/>
      <name val="Arial CE"/>
      <charset val="238"/>
    </font>
    <font>
      <sz val="8"/>
      <color theme="1"/>
      <name val="Arial CE"/>
      <charset val="238"/>
    </font>
    <font>
      <b/>
      <sz val="8"/>
      <color rgb="FF0000FF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1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3" fillId="0" borderId="0" xfId="0" applyNumberFormat="1" applyFont="1"/>
    <xf numFmtId="164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vertical="top"/>
    </xf>
    <xf numFmtId="49" fontId="2" fillId="2" borderId="6" xfId="0" applyNumberFormat="1" applyFont="1" applyFill="1" applyBorder="1" applyAlignment="1">
      <alignment vertical="top"/>
    </xf>
    <xf numFmtId="49" fontId="2" fillId="2" borderId="6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shrinkToFit="1"/>
    </xf>
    <xf numFmtId="165" fontId="2" fillId="2" borderId="6" xfId="0" applyNumberFormat="1" applyFont="1" applyFill="1" applyBorder="1" applyAlignment="1">
      <alignment vertical="top" shrinkToFit="1"/>
    </xf>
    <xf numFmtId="4" fontId="2" fillId="2" borderId="6" xfId="0" applyNumberFormat="1" applyFont="1" applyFill="1" applyBorder="1" applyAlignment="1">
      <alignment vertical="top" shrinkToFit="1"/>
    </xf>
    <xf numFmtId="0" fontId="3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shrinkToFit="1"/>
    </xf>
    <xf numFmtId="166" fontId="3" fillId="0" borderId="1" xfId="0" applyNumberFormat="1" applyFont="1" applyBorder="1" applyAlignment="1">
      <alignment vertical="top" shrinkToFit="1"/>
    </xf>
    <xf numFmtId="4" fontId="3" fillId="0" borderId="1" xfId="0" applyNumberFormat="1" applyFont="1" applyBorder="1" applyAlignment="1">
      <alignment vertical="top" shrinkToFit="1"/>
    </xf>
    <xf numFmtId="4" fontId="3" fillId="0" borderId="2" xfId="0" applyNumberFormat="1" applyFont="1" applyBorder="1" applyAlignment="1">
      <alignment vertical="top" shrinkToFit="1"/>
    </xf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/>
    <xf numFmtId="4" fontId="3" fillId="4" borderId="7" xfId="0" applyNumberFormat="1" applyFont="1" applyFill="1" applyBorder="1" applyAlignment="1">
      <alignment vertical="top" shrinkToFit="1"/>
    </xf>
    <xf numFmtId="4" fontId="3" fillId="0" borderId="7" xfId="0" applyNumberFormat="1" applyFont="1" applyBorder="1" applyAlignment="1">
      <alignment vertical="top" shrinkToFit="1"/>
    </xf>
    <xf numFmtId="165" fontId="4" fillId="0" borderId="1" xfId="0" quotePrefix="1" applyNumberFormat="1" applyFont="1" applyBorder="1" applyAlignment="1">
      <alignment horizontal="left" vertical="top"/>
    </xf>
    <xf numFmtId="4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66" fontId="5" fillId="4" borderId="1" xfId="0" applyNumberFormat="1" applyFont="1" applyFill="1" applyBorder="1"/>
    <xf numFmtId="0" fontId="5" fillId="4" borderId="1" xfId="0" applyFont="1" applyFill="1" applyBorder="1"/>
    <xf numFmtId="166" fontId="5" fillId="0" borderId="1" xfId="0" applyNumberFormat="1" applyFont="1" applyBorder="1"/>
    <xf numFmtId="0" fontId="5" fillId="0" borderId="1" xfId="0" applyFont="1" applyBorder="1"/>
    <xf numFmtId="4" fontId="3" fillId="4" borderId="1" xfId="0" applyNumberFormat="1" applyFont="1" applyFill="1" applyBorder="1" applyAlignment="1">
      <alignment vertical="top" shrinkToFit="1"/>
    </xf>
    <xf numFmtId="4" fontId="3" fillId="0" borderId="1" xfId="0" applyNumberFormat="1" applyFont="1" applyBorder="1"/>
    <xf numFmtId="0" fontId="2" fillId="2" borderId="4" xfId="0" applyFont="1" applyFill="1" applyBorder="1" applyAlignment="1">
      <alignment vertical="top"/>
    </xf>
    <xf numFmtId="49" fontId="2" fillId="2" borderId="2" xfId="0" applyNumberFormat="1" applyFont="1" applyFill="1" applyBorder="1" applyAlignment="1">
      <alignment vertical="top"/>
    </xf>
    <xf numFmtId="49" fontId="2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shrinkToFit="1"/>
    </xf>
    <xf numFmtId="165" fontId="2" fillId="2" borderId="2" xfId="0" applyNumberFormat="1" applyFont="1" applyFill="1" applyBorder="1" applyAlignment="1">
      <alignment vertical="top" shrinkToFit="1"/>
    </xf>
    <xf numFmtId="4" fontId="2" fillId="2" borderId="2" xfId="0" applyNumberFormat="1" applyFont="1" applyFill="1" applyBorder="1" applyAlignment="1">
      <alignment vertical="top" shrinkToFit="1"/>
    </xf>
    <xf numFmtId="0" fontId="6" fillId="0" borderId="8" xfId="0" applyFont="1" applyBorder="1"/>
    <xf numFmtId="165" fontId="6" fillId="0" borderId="8" xfId="0" quotePrefix="1" applyNumberFormat="1" applyFont="1" applyBorder="1" applyAlignment="1">
      <alignment horizontal="left" vertical="top"/>
    </xf>
    <xf numFmtId="49" fontId="6" fillId="0" borderId="8" xfId="0" applyNumberFormat="1" applyFont="1" applyBorder="1"/>
    <xf numFmtId="0" fontId="6" fillId="0" borderId="8" xfId="0" applyFont="1" applyBorder="1" applyAlignment="1">
      <alignment horizontal="center"/>
    </xf>
    <xf numFmtId="0" fontId="3" fillId="0" borderId="0" xfId="0" applyFont="1"/>
    <xf numFmtId="0" fontId="5" fillId="4" borderId="8" xfId="0" applyFont="1" applyFill="1" applyBorder="1"/>
    <xf numFmtId="0" fontId="6" fillId="0" borderId="1" xfId="0" applyFont="1" applyBorder="1"/>
    <xf numFmtId="165" fontId="6" fillId="0" borderId="1" xfId="0" quotePrefix="1" applyNumberFormat="1" applyFont="1" applyBorder="1" applyAlignment="1">
      <alignment horizontal="left" vertical="top"/>
    </xf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/>
    <xf numFmtId="49" fontId="7" fillId="0" borderId="1" xfId="0" applyNumberFormat="1" applyFont="1" applyBorder="1"/>
    <xf numFmtId="49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EA74-F461-4457-844C-63A403055E51}">
  <sheetPr>
    <pageSetUpPr fitToPage="1"/>
  </sheetPr>
  <dimension ref="A1:G50"/>
  <sheetViews>
    <sheetView tabSelected="1" workbookViewId="0">
      <selection activeCell="K13" sqref="K13"/>
    </sheetView>
  </sheetViews>
  <sheetFormatPr defaultRowHeight="14.4" x14ac:dyDescent="0.3"/>
  <cols>
    <col min="1" max="1" width="3.44140625" customWidth="1"/>
    <col min="2" max="2" width="12" customWidth="1"/>
    <col min="3" max="3" width="32.88671875" customWidth="1"/>
  </cols>
  <sheetData>
    <row r="1" spans="1:7" ht="15.6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2" t="s">
        <v>1</v>
      </c>
      <c r="B2" s="3" t="s">
        <v>2</v>
      </c>
      <c r="C2" s="4" t="s">
        <v>3</v>
      </c>
      <c r="D2" s="5"/>
      <c r="E2" s="5"/>
      <c r="F2" s="5"/>
      <c r="G2" s="6"/>
    </row>
    <row r="3" spans="1:7" x14ac:dyDescent="0.3">
      <c r="A3" s="2" t="s">
        <v>4</v>
      </c>
      <c r="B3" s="3" t="s">
        <v>5</v>
      </c>
      <c r="C3" s="4" t="s">
        <v>6</v>
      </c>
      <c r="D3" s="5"/>
      <c r="E3" s="5"/>
      <c r="F3" s="5"/>
      <c r="G3" s="6"/>
    </row>
    <row r="4" spans="1:7" x14ac:dyDescent="0.3">
      <c r="A4" s="7" t="s">
        <v>7</v>
      </c>
      <c r="B4" s="8" t="s">
        <v>5</v>
      </c>
      <c r="C4" s="9" t="s">
        <v>8</v>
      </c>
      <c r="D4" s="10"/>
      <c r="E4" s="10"/>
      <c r="F4" s="10"/>
      <c r="G4" s="11"/>
    </row>
    <row r="5" spans="1:7" x14ac:dyDescent="0.3">
      <c r="A5" s="12"/>
      <c r="B5" s="13"/>
      <c r="C5" s="14"/>
      <c r="D5" s="12"/>
      <c r="E5" s="15" t="s">
        <v>9</v>
      </c>
      <c r="F5" s="15"/>
      <c r="G5" s="16">
        <f>SUM(G13:G45)</f>
        <v>0</v>
      </c>
    </row>
    <row r="6" spans="1:7" x14ac:dyDescent="0.3">
      <c r="A6" s="12"/>
      <c r="B6" s="13"/>
      <c r="C6" s="14"/>
      <c r="D6" s="12"/>
      <c r="E6" s="15" t="s">
        <v>10</v>
      </c>
      <c r="F6" s="15"/>
      <c r="G6" s="17">
        <f>G5*0.21</f>
        <v>0</v>
      </c>
    </row>
    <row r="7" spans="1:7" x14ac:dyDescent="0.3">
      <c r="A7" s="12"/>
      <c r="B7" s="13"/>
      <c r="C7" s="13"/>
      <c r="D7" s="12"/>
      <c r="E7" s="15" t="s">
        <v>11</v>
      </c>
      <c r="F7" s="15"/>
      <c r="G7" s="17">
        <f>G5*1.21</f>
        <v>0</v>
      </c>
    </row>
    <row r="8" spans="1:7" x14ac:dyDescent="0.3">
      <c r="B8" s="18"/>
      <c r="C8" s="18"/>
      <c r="D8" s="19"/>
    </row>
    <row r="9" spans="1:7" x14ac:dyDescent="0.3">
      <c r="A9" s="20" t="s">
        <v>12</v>
      </c>
      <c r="B9" s="21" t="s">
        <v>13</v>
      </c>
      <c r="C9" s="21" t="s">
        <v>14</v>
      </c>
      <c r="D9" s="20" t="s">
        <v>15</v>
      </c>
      <c r="E9" s="20" t="s">
        <v>16</v>
      </c>
      <c r="F9" s="22" t="s">
        <v>17</v>
      </c>
      <c r="G9" s="20" t="s">
        <v>18</v>
      </c>
    </row>
    <row r="10" spans="1:7" ht="22.8" customHeight="1" x14ac:dyDescent="0.3">
      <c r="A10" s="23" t="s">
        <v>19</v>
      </c>
      <c r="B10" s="24" t="s">
        <v>20</v>
      </c>
      <c r="C10" s="25" t="s">
        <v>21</v>
      </c>
      <c r="D10" s="26"/>
      <c r="E10" s="27"/>
      <c r="F10" s="28"/>
      <c r="G10" s="16">
        <f>SUM(G13:G45)</f>
        <v>0</v>
      </c>
    </row>
    <row r="11" spans="1:7" ht="20.399999999999999" customHeight="1" x14ac:dyDescent="0.3">
      <c r="A11" s="29">
        <v>1</v>
      </c>
      <c r="B11" s="30"/>
      <c r="C11" s="31" t="s">
        <v>22</v>
      </c>
      <c r="D11" s="32" t="s">
        <v>23</v>
      </c>
      <c r="E11" s="33">
        <v>1</v>
      </c>
      <c r="F11" s="34"/>
      <c r="G11" s="34"/>
    </row>
    <row r="12" spans="1:7" x14ac:dyDescent="0.3">
      <c r="A12" s="29"/>
      <c r="B12" s="30"/>
      <c r="C12" s="31"/>
      <c r="D12" s="32"/>
      <c r="E12" s="33"/>
      <c r="F12" s="35"/>
      <c r="G12" s="35"/>
    </row>
    <row r="13" spans="1:7" x14ac:dyDescent="0.3">
      <c r="A13" s="36"/>
      <c r="B13" s="37" t="s">
        <v>24</v>
      </c>
      <c r="C13" s="37" t="s">
        <v>25</v>
      </c>
      <c r="D13" s="38" t="s">
        <v>26</v>
      </c>
      <c r="E13" s="39">
        <v>5.41</v>
      </c>
      <c r="F13" s="40"/>
      <c r="G13" s="41">
        <f>E13*F13</f>
        <v>0</v>
      </c>
    </row>
    <row r="14" spans="1:7" x14ac:dyDescent="0.3">
      <c r="A14" s="36"/>
      <c r="B14" s="37"/>
      <c r="C14" s="37" t="s">
        <v>27</v>
      </c>
      <c r="D14" s="38"/>
      <c r="E14" s="39"/>
      <c r="F14" s="35"/>
      <c r="G14" s="35"/>
    </row>
    <row r="15" spans="1:7" x14ac:dyDescent="0.3">
      <c r="A15" s="36"/>
      <c r="B15" s="42"/>
      <c r="C15" s="43" t="s">
        <v>28</v>
      </c>
      <c r="D15" s="44" t="s">
        <v>29</v>
      </c>
      <c r="E15" s="45"/>
      <c r="F15" s="46"/>
      <c r="G15" s="41">
        <f t="shared" ref="G15:G16" si="0">E15*F15</f>
        <v>0</v>
      </c>
    </row>
    <row r="16" spans="1:7" x14ac:dyDescent="0.3">
      <c r="A16" s="36"/>
      <c r="B16" s="42"/>
      <c r="C16" s="43" t="s">
        <v>30</v>
      </c>
      <c r="D16" s="44" t="s">
        <v>31</v>
      </c>
      <c r="E16" s="45"/>
      <c r="F16" s="46"/>
      <c r="G16" s="41">
        <f t="shared" si="0"/>
        <v>0</v>
      </c>
    </row>
    <row r="17" spans="1:7" x14ac:dyDescent="0.3">
      <c r="A17" s="36"/>
      <c r="B17" s="42"/>
      <c r="C17" s="43"/>
      <c r="D17" s="44"/>
      <c r="E17" s="47"/>
      <c r="F17" s="48"/>
      <c r="G17" s="48"/>
    </row>
    <row r="18" spans="1:7" x14ac:dyDescent="0.3">
      <c r="A18" s="36"/>
      <c r="B18" s="42"/>
      <c r="C18" s="37" t="s">
        <v>32</v>
      </c>
      <c r="D18" s="38" t="s">
        <v>26</v>
      </c>
      <c r="E18" s="39">
        <v>38.4</v>
      </c>
      <c r="F18" s="40"/>
      <c r="G18" s="41">
        <f>E18*F18</f>
        <v>0</v>
      </c>
    </row>
    <row r="19" spans="1:7" x14ac:dyDescent="0.3">
      <c r="A19" s="36"/>
      <c r="B19" s="42"/>
      <c r="C19" s="37" t="s">
        <v>27</v>
      </c>
      <c r="D19" s="38"/>
      <c r="E19" s="39"/>
      <c r="F19" s="34"/>
      <c r="G19" s="34">
        <f>SUM(G13:G18)</f>
        <v>0</v>
      </c>
    </row>
    <row r="20" spans="1:7" x14ac:dyDescent="0.3">
      <c r="A20" s="36"/>
      <c r="B20" s="37"/>
      <c r="C20" s="43" t="s">
        <v>28</v>
      </c>
      <c r="D20" s="44" t="s">
        <v>29</v>
      </c>
      <c r="E20" s="45"/>
      <c r="F20" s="46"/>
      <c r="G20" s="34">
        <f t="shared" ref="G20:G21" si="1">E20*F20</f>
        <v>0</v>
      </c>
    </row>
    <row r="21" spans="1:7" x14ac:dyDescent="0.3">
      <c r="A21" s="36"/>
      <c r="B21" s="37"/>
      <c r="C21" s="43" t="s">
        <v>30</v>
      </c>
      <c r="D21" s="44" t="s">
        <v>31</v>
      </c>
      <c r="E21" s="45"/>
      <c r="F21" s="46"/>
      <c r="G21" s="34">
        <f t="shared" si="1"/>
        <v>0</v>
      </c>
    </row>
    <row r="22" spans="1:7" x14ac:dyDescent="0.3">
      <c r="A22" s="36"/>
      <c r="B22" s="37"/>
      <c r="C22" s="43"/>
      <c r="D22" s="44"/>
      <c r="E22" s="47"/>
      <c r="F22" s="48"/>
      <c r="G22" s="48"/>
    </row>
    <row r="23" spans="1:7" x14ac:dyDescent="0.3">
      <c r="A23" s="36"/>
      <c r="B23" s="37" t="s">
        <v>33</v>
      </c>
      <c r="C23" s="37"/>
      <c r="D23" s="38"/>
      <c r="E23" s="36"/>
      <c r="F23" s="36"/>
      <c r="G23" s="36"/>
    </row>
    <row r="24" spans="1:7" x14ac:dyDescent="0.3">
      <c r="A24" s="36"/>
      <c r="B24" s="37"/>
      <c r="C24" s="37" t="s">
        <v>34</v>
      </c>
      <c r="D24" s="38" t="s">
        <v>35</v>
      </c>
      <c r="E24" s="39">
        <v>13.27</v>
      </c>
      <c r="F24" s="49"/>
      <c r="G24" s="34">
        <f>E24*F24</f>
        <v>0</v>
      </c>
    </row>
    <row r="25" spans="1:7" x14ac:dyDescent="0.3">
      <c r="A25" s="36"/>
      <c r="B25" s="37"/>
      <c r="C25" s="37" t="s">
        <v>27</v>
      </c>
      <c r="D25" s="38"/>
      <c r="E25" s="39"/>
      <c r="F25" s="34"/>
      <c r="G25" s="34"/>
    </row>
    <row r="26" spans="1:7" x14ac:dyDescent="0.3">
      <c r="A26" s="36"/>
      <c r="B26" s="37"/>
      <c r="C26" s="43" t="s">
        <v>36</v>
      </c>
      <c r="D26" s="38"/>
      <c r="E26" s="39"/>
      <c r="F26" s="36"/>
      <c r="G26" s="36"/>
    </row>
    <row r="27" spans="1:7" x14ac:dyDescent="0.3">
      <c r="A27" s="36"/>
      <c r="B27" s="37"/>
      <c r="C27" s="43" t="s">
        <v>28</v>
      </c>
      <c r="D27" s="44" t="s">
        <v>29</v>
      </c>
      <c r="E27" s="45"/>
      <c r="F27" s="46"/>
      <c r="G27" s="34">
        <f t="shared" ref="G27:G28" si="2">E27*F27</f>
        <v>0</v>
      </c>
    </row>
    <row r="28" spans="1:7" x14ac:dyDescent="0.3">
      <c r="A28" s="36"/>
      <c r="B28" s="37"/>
      <c r="C28" s="43" t="s">
        <v>30</v>
      </c>
      <c r="D28" s="44" t="s">
        <v>31</v>
      </c>
      <c r="E28" s="45"/>
      <c r="F28" s="46"/>
      <c r="G28" s="34">
        <f t="shared" si="2"/>
        <v>0</v>
      </c>
    </row>
    <row r="29" spans="1:7" x14ac:dyDescent="0.3">
      <c r="A29" s="36"/>
      <c r="B29" s="37"/>
      <c r="C29" s="37"/>
      <c r="D29" s="38"/>
      <c r="E29" s="36"/>
      <c r="F29" s="36"/>
      <c r="G29" s="36"/>
    </row>
    <row r="30" spans="1:7" x14ac:dyDescent="0.3">
      <c r="A30" s="36"/>
      <c r="B30" s="37"/>
      <c r="C30" s="37" t="s">
        <v>37</v>
      </c>
      <c r="D30" s="38" t="s">
        <v>35</v>
      </c>
      <c r="E30" s="39">
        <v>13.44</v>
      </c>
      <c r="F30" s="49"/>
      <c r="G30" s="34">
        <f>E30*F30</f>
        <v>0</v>
      </c>
    </row>
    <row r="31" spans="1:7" x14ac:dyDescent="0.3">
      <c r="A31" s="36"/>
      <c r="B31" s="37"/>
      <c r="C31" s="37" t="s">
        <v>27</v>
      </c>
      <c r="D31" s="38"/>
      <c r="E31" s="39"/>
      <c r="F31" s="34"/>
      <c r="G31" s="34"/>
    </row>
    <row r="32" spans="1:7" x14ac:dyDescent="0.3">
      <c r="A32" s="36"/>
      <c r="B32" s="37"/>
      <c r="C32" s="43" t="s">
        <v>36</v>
      </c>
      <c r="D32" s="38"/>
      <c r="E32" s="39"/>
      <c r="F32" s="36"/>
      <c r="G32" s="36"/>
    </row>
    <row r="33" spans="1:7" x14ac:dyDescent="0.3">
      <c r="A33" s="36"/>
      <c r="B33" s="37"/>
      <c r="C33" s="43" t="s">
        <v>28</v>
      </c>
      <c r="D33" s="44" t="s">
        <v>29</v>
      </c>
      <c r="E33" s="45"/>
      <c r="F33" s="46"/>
      <c r="G33" s="34">
        <f t="shared" ref="G33:G34" si="3">E33*F33</f>
        <v>0</v>
      </c>
    </row>
    <row r="34" spans="1:7" x14ac:dyDescent="0.3">
      <c r="A34" s="36"/>
      <c r="B34" s="37"/>
      <c r="C34" s="43" t="s">
        <v>30</v>
      </c>
      <c r="D34" s="44" t="s">
        <v>31</v>
      </c>
      <c r="E34" s="45"/>
      <c r="F34" s="46"/>
      <c r="G34" s="34">
        <f t="shared" si="3"/>
        <v>0</v>
      </c>
    </row>
    <row r="35" spans="1:7" x14ac:dyDescent="0.3">
      <c r="A35" s="36"/>
      <c r="B35" s="37"/>
      <c r="C35" s="37"/>
      <c r="D35" s="38"/>
      <c r="E35" s="36"/>
      <c r="F35" s="36"/>
      <c r="G35" s="36"/>
    </row>
    <row r="36" spans="1:7" x14ac:dyDescent="0.3">
      <c r="A36" s="36"/>
      <c r="B36" s="37"/>
      <c r="C36" s="37" t="s">
        <v>38</v>
      </c>
      <c r="D36" s="38" t="s">
        <v>35</v>
      </c>
      <c r="E36" s="39">
        <v>112</v>
      </c>
      <c r="F36" s="49"/>
      <c r="G36" s="34">
        <f>E36*F36</f>
        <v>0</v>
      </c>
    </row>
    <row r="37" spans="1:7" x14ac:dyDescent="0.3">
      <c r="A37" s="36"/>
      <c r="B37" s="37"/>
      <c r="C37" s="37" t="s">
        <v>27</v>
      </c>
      <c r="D37" s="38"/>
      <c r="E37" s="39"/>
      <c r="F37" s="34"/>
      <c r="G37" s="34"/>
    </row>
    <row r="38" spans="1:7" x14ac:dyDescent="0.3">
      <c r="A38" s="36"/>
      <c r="B38" s="37"/>
      <c r="C38" s="43" t="s">
        <v>36</v>
      </c>
      <c r="D38" s="38"/>
      <c r="E38" s="39"/>
      <c r="F38" s="36"/>
      <c r="G38" s="50"/>
    </row>
    <row r="39" spans="1:7" x14ac:dyDescent="0.3">
      <c r="A39" s="36"/>
      <c r="B39" s="37"/>
      <c r="C39" s="43" t="s">
        <v>28</v>
      </c>
      <c r="D39" s="44" t="s">
        <v>29</v>
      </c>
      <c r="E39" s="45"/>
      <c r="F39" s="46"/>
      <c r="G39" s="34">
        <f t="shared" ref="G39:G42" si="4">E39*F39</f>
        <v>0</v>
      </c>
    </row>
    <row r="40" spans="1:7" x14ac:dyDescent="0.3">
      <c r="A40" s="36"/>
      <c r="B40" s="37"/>
      <c r="C40" s="43" t="s">
        <v>30</v>
      </c>
      <c r="D40" s="44" t="s">
        <v>31</v>
      </c>
      <c r="E40" s="45"/>
      <c r="F40" s="46"/>
      <c r="G40" s="34">
        <f t="shared" si="4"/>
        <v>0</v>
      </c>
    </row>
    <row r="41" spans="1:7" ht="21.6" customHeight="1" x14ac:dyDescent="0.3">
      <c r="A41" s="51" t="s">
        <v>19</v>
      </c>
      <c r="B41" s="52" t="s">
        <v>39</v>
      </c>
      <c r="C41" s="53" t="s">
        <v>21</v>
      </c>
      <c r="D41" s="54"/>
      <c r="E41" s="55"/>
      <c r="F41" s="56"/>
      <c r="G41" s="56"/>
    </row>
    <row r="42" spans="1:7" x14ac:dyDescent="0.3">
      <c r="A42" s="57">
        <v>2</v>
      </c>
      <c r="B42" s="58"/>
      <c r="C42" s="59" t="s">
        <v>40</v>
      </c>
      <c r="D42" s="60" t="s">
        <v>35</v>
      </c>
      <c r="E42" s="61">
        <v>235.8</v>
      </c>
      <c r="F42" s="62"/>
      <c r="G42" s="34">
        <f t="shared" si="4"/>
        <v>0</v>
      </c>
    </row>
    <row r="43" spans="1:7" x14ac:dyDescent="0.3">
      <c r="A43" s="63"/>
      <c r="B43" s="64"/>
      <c r="C43" s="65" t="s">
        <v>41</v>
      </c>
      <c r="D43" s="66"/>
      <c r="E43" s="67"/>
      <c r="F43" s="41"/>
      <c r="G43" s="41"/>
    </row>
    <row r="44" spans="1:7" ht="25.8" customHeight="1" x14ac:dyDescent="0.3">
      <c r="A44" s="51" t="s">
        <v>19</v>
      </c>
      <c r="B44" s="52" t="s">
        <v>42</v>
      </c>
      <c r="C44" s="53" t="s">
        <v>21</v>
      </c>
      <c r="D44" s="54"/>
      <c r="E44" s="55"/>
      <c r="F44" s="56"/>
      <c r="G44" s="56"/>
    </row>
    <row r="45" spans="1:7" x14ac:dyDescent="0.3">
      <c r="A45" s="57">
        <v>3</v>
      </c>
      <c r="B45" s="58"/>
      <c r="C45" s="59" t="s">
        <v>43</v>
      </c>
      <c r="D45" s="60" t="s">
        <v>44</v>
      </c>
      <c r="E45" s="61">
        <v>1</v>
      </c>
      <c r="F45" s="62"/>
      <c r="G45" s="34">
        <f t="shared" ref="G45" si="5">E45*F45</f>
        <v>0</v>
      </c>
    </row>
    <row r="46" spans="1:7" x14ac:dyDescent="0.3">
      <c r="A46" s="63"/>
      <c r="B46" s="64"/>
      <c r="C46" s="65" t="s">
        <v>45</v>
      </c>
      <c r="D46" s="66"/>
      <c r="E46" s="67"/>
      <c r="F46" s="41"/>
      <c r="G46" s="41"/>
    </row>
    <row r="47" spans="1:7" x14ac:dyDescent="0.3">
      <c r="A47" s="63"/>
      <c r="B47" s="64"/>
      <c r="C47" s="65" t="s">
        <v>46</v>
      </c>
      <c r="D47" s="66"/>
      <c r="E47" s="67"/>
      <c r="F47" s="41"/>
      <c r="G47" s="41"/>
    </row>
    <row r="48" spans="1:7" x14ac:dyDescent="0.3">
      <c r="A48" s="36"/>
      <c r="B48" s="42"/>
      <c r="C48" s="37" t="s">
        <v>47</v>
      </c>
      <c r="D48" s="44"/>
      <c r="E48" s="47"/>
      <c r="F48" s="48"/>
      <c r="G48" s="48"/>
    </row>
    <row r="49" spans="1:7" x14ac:dyDescent="0.3">
      <c r="A49" s="36"/>
      <c r="B49" s="42"/>
      <c r="C49" s="68"/>
      <c r="D49" s="44"/>
      <c r="E49" s="47"/>
      <c r="F49" s="48"/>
      <c r="G49" s="48"/>
    </row>
    <row r="50" spans="1:7" x14ac:dyDescent="0.3">
      <c r="A50" s="61"/>
      <c r="B50" s="69"/>
      <c r="C50" s="69"/>
      <c r="D50" s="70"/>
      <c r="E50" s="61"/>
      <c r="F50" s="61"/>
      <c r="G50" s="61"/>
    </row>
  </sheetData>
  <mergeCells count="4">
    <mergeCell ref="A1:G1"/>
    <mergeCell ref="C2:G2"/>
    <mergeCell ref="C3:G3"/>
    <mergeCell ref="C4:G4"/>
  </mergeCells>
  <pageMargins left="0.7" right="0.7" top="0.78740157499999996" bottom="0.78740157499999996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Líbeznice</dc:creator>
  <cp:lastModifiedBy>Obec Líbeznice</cp:lastModifiedBy>
  <cp:lastPrinted>2024-11-29T12:19:38Z</cp:lastPrinted>
  <dcterms:created xsi:type="dcterms:W3CDTF">2024-11-29T12:16:29Z</dcterms:created>
  <dcterms:modified xsi:type="dcterms:W3CDTF">2024-11-29T12:20:02Z</dcterms:modified>
</cp:coreProperties>
</file>