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authoria.sharepoint.com/Spolen/OP/Technické služby Havlíčkův Brod/zakázka 2 těžba ruční a soustřeďování/"/>
    </mc:Choice>
  </mc:AlternateContent>
  <xr:revisionPtr revIDLastSave="182" documentId="11_B5016EDF746992D4EC65685CF9E8F27803AB777B" xr6:coauthVersionLast="47" xr6:coauthVersionMax="47" xr10:uidLastSave="{39FE01E9-E302-4FD8-8E67-E9FDDF5B532C}"/>
  <bookViews>
    <workbookView xWindow="-23148" yWindow="-108" windowWidth="23256" windowHeight="12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3" i="1" l="1"/>
  <c r="P73" i="1"/>
  <c r="Q73" i="1"/>
  <c r="R73" i="1"/>
  <c r="S73" i="1"/>
  <c r="T73" i="1"/>
  <c r="U73" i="1"/>
  <c r="V73" i="1"/>
  <c r="O76" i="1"/>
  <c r="P76" i="1"/>
  <c r="Q76" i="1"/>
  <c r="R76" i="1"/>
  <c r="S76" i="1"/>
  <c r="T76" i="1"/>
  <c r="U76" i="1"/>
  <c r="V76" i="1"/>
  <c r="O80" i="1"/>
  <c r="P80" i="1"/>
  <c r="Q80" i="1"/>
  <c r="R80" i="1"/>
  <c r="S80" i="1"/>
  <c r="T80" i="1"/>
  <c r="U80" i="1"/>
  <c r="V80" i="1"/>
  <c r="O84" i="1"/>
  <c r="P84" i="1"/>
  <c r="Q84" i="1"/>
  <c r="R84" i="1"/>
  <c r="S84" i="1"/>
  <c r="T84" i="1"/>
  <c r="U84" i="1"/>
  <c r="V84" i="1"/>
  <c r="O88" i="1"/>
  <c r="O89" i="1"/>
  <c r="O87" i="1"/>
  <c r="P70" i="1"/>
  <c r="Q70" i="1"/>
  <c r="R70" i="1"/>
  <c r="S70" i="1"/>
  <c r="T70" i="1"/>
  <c r="U70" i="1"/>
  <c r="V70" i="1"/>
  <c r="P71" i="1"/>
  <c r="Q71" i="1"/>
  <c r="R71" i="1"/>
  <c r="S71" i="1"/>
  <c r="T71" i="1"/>
  <c r="U71" i="1"/>
  <c r="V71" i="1"/>
  <c r="P72" i="1"/>
  <c r="Q72" i="1"/>
  <c r="R72" i="1"/>
  <c r="S72" i="1"/>
  <c r="T72" i="1"/>
  <c r="U72" i="1"/>
  <c r="V72" i="1"/>
  <c r="P74" i="1"/>
  <c r="Q74" i="1"/>
  <c r="R74" i="1"/>
  <c r="S74" i="1"/>
  <c r="T74" i="1"/>
  <c r="U74" i="1"/>
  <c r="V74" i="1"/>
  <c r="P75" i="1"/>
  <c r="Q75" i="1"/>
  <c r="R75" i="1"/>
  <c r="S75" i="1"/>
  <c r="T75" i="1"/>
  <c r="U75" i="1"/>
  <c r="V75" i="1"/>
  <c r="P77" i="1"/>
  <c r="Q77" i="1"/>
  <c r="R77" i="1"/>
  <c r="S77" i="1"/>
  <c r="T77" i="1"/>
  <c r="U77" i="1"/>
  <c r="V77" i="1"/>
  <c r="P78" i="1"/>
  <c r="Q78" i="1"/>
  <c r="R78" i="1"/>
  <c r="S78" i="1"/>
  <c r="T78" i="1"/>
  <c r="U78" i="1"/>
  <c r="V78" i="1"/>
  <c r="P79" i="1"/>
  <c r="Q79" i="1"/>
  <c r="R79" i="1"/>
  <c r="S79" i="1"/>
  <c r="T79" i="1"/>
  <c r="U79" i="1"/>
  <c r="V79" i="1"/>
  <c r="P81" i="1"/>
  <c r="Q81" i="1"/>
  <c r="R81" i="1"/>
  <c r="S81" i="1"/>
  <c r="T81" i="1"/>
  <c r="U81" i="1"/>
  <c r="V81" i="1"/>
  <c r="P82" i="1"/>
  <c r="Q82" i="1"/>
  <c r="R82" i="1"/>
  <c r="S82" i="1"/>
  <c r="T82" i="1"/>
  <c r="U82" i="1"/>
  <c r="V82" i="1"/>
  <c r="P83" i="1"/>
  <c r="Q83" i="1"/>
  <c r="R83" i="1"/>
  <c r="S83" i="1"/>
  <c r="T83" i="1"/>
  <c r="U83" i="1"/>
  <c r="V83" i="1"/>
  <c r="P85" i="1"/>
  <c r="Q85" i="1"/>
  <c r="R85" i="1"/>
  <c r="S85" i="1"/>
  <c r="T85" i="1"/>
  <c r="U85" i="1"/>
  <c r="V85" i="1"/>
  <c r="O71" i="1"/>
  <c r="O72" i="1"/>
  <c r="O74" i="1"/>
  <c r="O75" i="1"/>
  <c r="O77" i="1"/>
  <c r="O78" i="1"/>
  <c r="O79" i="1"/>
  <c r="O81" i="1"/>
  <c r="O82" i="1"/>
  <c r="O83" i="1"/>
  <c r="O85" i="1"/>
  <c r="O70" i="1"/>
  <c r="D93" i="1" l="1"/>
</calcChain>
</file>

<file path=xl/sharedStrings.xml><?xml version="1.0" encoding="utf-8"?>
<sst xmlns="http://schemas.openxmlformats.org/spreadsheetml/2006/main" count="54" uniqueCount="26">
  <si>
    <t>Struktura výroby dříví na OM [m3]</t>
  </si>
  <si>
    <t>název SD</t>
  </si>
  <si>
    <t>těžba/technologie soustřeďování</t>
  </si>
  <si>
    <t>vzdálenost  P - OM [m]</t>
  </si>
  <si>
    <t>Hmotnatost těženého porostu</t>
  </si>
  <si>
    <t>1,00+</t>
  </si>
  <si>
    <t>Jehličnaté + listnaté</t>
  </si>
  <si>
    <t>JMP + koňský potah + traktorová vyvážečka</t>
  </si>
  <si>
    <t>JMP + traktorová vyvážečka</t>
  </si>
  <si>
    <t>JMP + trakční naviják + traktorová vyvážečka</t>
  </si>
  <si>
    <t>JMP + UKT</t>
  </si>
  <si>
    <t>hodinová práce JMP</t>
  </si>
  <si>
    <t>hodinová práce UKT</t>
  </si>
  <si>
    <t>vyvážení klestu mechanizovaně na OM</t>
  </si>
  <si>
    <t>z m3</t>
  </si>
  <si>
    <t>kč/hod</t>
  </si>
  <si>
    <t>kč/z m3</t>
  </si>
  <si>
    <t>h</t>
  </si>
  <si>
    <t>Cena celkem</t>
  </si>
  <si>
    <t>Cena výroby dříví na OM(vyplní zhotovitel)</t>
  </si>
  <si>
    <t>500+</t>
  </si>
  <si>
    <t>do 500</t>
  </si>
  <si>
    <t xml:space="preserve">Jedná se o předpoklad rozdělení dle hmotnatosti. </t>
  </si>
  <si>
    <t>Minimální vytěžené množství bude celkem 1000 m3.</t>
  </si>
  <si>
    <t>Maximální vytěžené množství bude celkem 3000 m3.</t>
  </si>
  <si>
    <t>Do tabulek vyplňovat pouze žlutá pole!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</si>
</sst>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Verdana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0" fillId="0" borderId="12" xfId="0" quotePrefix="1" applyBorder="1" applyAlignment="1" applyProtection="1">
      <alignment horizontal="center" vertical="center"/>
      <protection hidden="1"/>
    </xf>
    <xf numFmtId="3" fontId="0" fillId="2" borderId="12" xfId="0" applyNumberFormat="1" applyFill="1" applyBorder="1" applyAlignment="1" applyProtection="1">
      <alignment vertical="center"/>
      <protection locked="0"/>
    </xf>
    <xf numFmtId="3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center" vertical="center"/>
      <protection hidden="1"/>
    </xf>
    <xf numFmtId="3" fontId="0" fillId="2" borderId="16" xfId="0" applyNumberFormat="1" applyFill="1" applyBorder="1" applyAlignment="1" applyProtection="1">
      <alignment vertical="center"/>
      <protection locked="0"/>
    </xf>
    <xf numFmtId="3" fontId="0" fillId="2" borderId="17" xfId="0" applyNumberFormat="1" applyFill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0" xfId="0" quotePrefix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2" fillId="0" borderId="1" xfId="0" applyFont="1" applyBorder="1" applyProtection="1">
      <protection hidden="1"/>
    </xf>
    <xf numFmtId="0" fontId="0" fillId="0" borderId="24" xfId="0" applyBorder="1" applyAlignment="1">
      <alignment horizontal="center"/>
    </xf>
    <xf numFmtId="164" fontId="0" fillId="0" borderId="0" xfId="0" applyNumberFormat="1"/>
    <xf numFmtId="3" fontId="0" fillId="0" borderId="16" xfId="0" applyNumberFormat="1" applyBorder="1" applyAlignment="1" applyProtection="1">
      <alignment vertical="center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3" fontId="0" fillId="0" borderId="12" xfId="0" applyNumberFormat="1" applyBorder="1" applyAlignment="1" applyProtection="1">
      <alignment vertical="center"/>
      <protection locked="0"/>
    </xf>
    <xf numFmtId="0" fontId="4" fillId="3" borderId="4" xfId="2" applyFont="1" applyFill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alignment vertical="center"/>
      <protection locked="0"/>
    </xf>
    <xf numFmtId="164" fontId="0" fillId="0" borderId="16" xfId="0" applyNumberFormat="1" applyBorder="1" applyAlignment="1" applyProtection="1">
      <alignment vertical="center"/>
      <protection locked="0"/>
    </xf>
    <xf numFmtId="164" fontId="0" fillId="0" borderId="17" xfId="0" applyNumberFormat="1" applyBorder="1" applyAlignment="1" applyProtection="1">
      <alignment vertical="center"/>
      <protection locked="0"/>
    </xf>
    <xf numFmtId="164" fontId="0" fillId="0" borderId="21" xfId="0" applyNumberFormat="1" applyBorder="1" applyAlignment="1" applyProtection="1">
      <alignment vertical="center"/>
      <protection locked="0"/>
    </xf>
    <xf numFmtId="164" fontId="0" fillId="0" borderId="22" xfId="0" applyNumberFormat="1" applyBorder="1" applyAlignment="1" applyProtection="1">
      <alignment vertical="center"/>
      <protection locked="0"/>
    </xf>
    <xf numFmtId="164" fontId="0" fillId="4" borderId="12" xfId="0" applyNumberFormat="1" applyFill="1" applyBorder="1" applyAlignment="1" applyProtection="1">
      <alignment vertical="center"/>
      <protection locked="0"/>
    </xf>
    <xf numFmtId="164" fontId="0" fillId="4" borderId="13" xfId="0" applyNumberFormat="1" applyFill="1" applyBorder="1" applyAlignment="1" applyProtection="1">
      <alignment vertical="center"/>
      <protection locked="0"/>
    </xf>
    <xf numFmtId="164" fontId="0" fillId="4" borderId="16" xfId="0" applyNumberFormat="1" applyFill="1" applyBorder="1" applyAlignment="1" applyProtection="1">
      <alignment vertical="center"/>
      <protection locked="0"/>
    </xf>
    <xf numFmtId="164" fontId="0" fillId="4" borderId="17" xfId="0" applyNumberFormat="1" applyFill="1" applyBorder="1" applyAlignment="1" applyProtection="1">
      <alignment vertical="center"/>
      <protection locked="0"/>
    </xf>
    <xf numFmtId="0" fontId="0" fillId="4" borderId="24" xfId="0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25" xfId="0" applyBorder="1" applyAlignment="1">
      <alignment horizontal="center"/>
    </xf>
    <xf numFmtId="0" fontId="9" fillId="0" borderId="0" xfId="0" applyFont="1"/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3" borderId="5" xfId="2" applyFont="1" applyFill="1" applyBorder="1" applyAlignment="1" applyProtection="1">
      <alignment horizontal="center" vertical="center"/>
      <protection hidden="1"/>
    </xf>
    <xf numFmtId="0" fontId="4" fillId="3" borderId="6" xfId="2" applyFont="1" applyFill="1" applyBorder="1" applyAlignment="1" applyProtection="1">
      <alignment horizontal="center" vertical="center"/>
      <protection hidden="1"/>
    </xf>
    <xf numFmtId="0" fontId="4" fillId="3" borderId="7" xfId="2" applyFont="1" applyFill="1" applyBorder="1" applyAlignment="1" applyProtection="1">
      <alignment horizontal="center" vertical="center"/>
      <protection hidden="1"/>
    </xf>
    <xf numFmtId="0" fontId="4" fillId="3" borderId="2" xfId="1" applyFont="1" applyFill="1" applyBorder="1" applyAlignment="1" applyProtection="1">
      <alignment horizontal="center" vertical="center" wrapText="1"/>
      <protection hidden="1"/>
    </xf>
    <xf numFmtId="0" fontId="4" fillId="3" borderId="8" xfId="1" applyFont="1" applyFill="1" applyBorder="1" applyAlignment="1" applyProtection="1">
      <alignment horizontal="center" vertical="center" wrapText="1"/>
      <protection hidden="1"/>
    </xf>
    <xf numFmtId="0" fontId="4" fillId="3" borderId="3" xfId="1" applyFont="1" applyFill="1" applyBorder="1" applyAlignment="1" applyProtection="1">
      <alignment horizontal="center" vertical="center" wrapText="1"/>
      <protection hidden="1"/>
    </xf>
    <xf numFmtId="0" fontId="4" fillId="3" borderId="9" xfId="1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5" fillId="3" borderId="4" xfId="1" applyFont="1" applyFill="1" applyBorder="1" applyAlignment="1" applyProtection="1">
      <alignment horizontal="center" vertical="center" wrapText="1"/>
      <protection hidden="1"/>
    </xf>
    <xf numFmtId="0" fontId="5" fillId="3" borderId="10" xfId="1" applyFont="1" applyFill="1" applyBorder="1" applyAlignment="1" applyProtection="1">
      <alignment horizontal="center" vertical="center" wrapText="1"/>
      <protection hidden="1"/>
    </xf>
    <xf numFmtId="164" fontId="9" fillId="5" borderId="9" xfId="0" applyNumberFormat="1" applyFont="1" applyFill="1" applyBorder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ální" xfId="0" builtinId="0"/>
    <cellStyle name="normální_NABIDKA vzor2007" xfId="2" xr:uid="{00000000-0005-0000-0000-000001000000}"/>
    <cellStyle name="normální_Varianty zadání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</xdr:colOff>
      <xdr:row>0</xdr:row>
      <xdr:rowOff>15240</xdr:rowOff>
    </xdr:from>
    <xdr:ext cx="7048500" cy="686562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9C59345-E1B4-2029-9B59-393A3B0B6415}"/>
            </a:ext>
          </a:extLst>
        </xdr:cNvPr>
        <xdr:cNvSpPr txBox="1"/>
      </xdr:nvSpPr>
      <xdr:spPr>
        <a:xfrm>
          <a:off x="624840" y="15240"/>
          <a:ext cx="7048500" cy="68656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6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Krycí list nabídky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   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1. </a:t>
          </a: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Veřejná zakázka na služby</a:t>
          </a: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kumimoji="0" lang="cs-CZ" sz="1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Název zakázky: Těžební a pěstební práce v lesích 2023-2024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</a:t>
          </a:r>
          <a:r>
            <a:rPr kumimoji="0" lang="cs-CZ" sz="12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Dílčí část 2: Těžba dříví ruční a soustřeďování dříví na OM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2. </a:t>
          </a: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Základní identifikační údaje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4572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     </a:t>
          </a: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Jedná se o veřejného zadavatele.</a:t>
          </a:r>
          <a:endParaRPr kumimoji="0" lang="cs-CZ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695325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 zadavatele:	Technické služby Havlíčkův Brod</a:t>
          </a:r>
          <a:endParaRPr kumimoji="0" lang="cs-CZ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Sídlo:		Na Valech 3523, 580 01 Havlíčkův Brod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IČ:		70188041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DIČ:		CZ70188041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PhDr. Václav Lacina, LL.M. - ředitel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		vlacina@tshb.cz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Uchazeč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Název:    ………………………………………………………………………………………..   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Sídlo:  …………………………………………………………………………………………..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Zápis v obchodním rejstříku:  ……………………………………………………………….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………………………………………………………………………………….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Tel./fax:  ………………………………………..	 	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  ………………………………………..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IČ:  ………………………		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DIČ:  …………………………..	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Kontaktní osoba :  …………………………………………………………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Tel.:  …………………………………..      	   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3. Nabídková cena</a:t>
          </a:r>
        </a:p>
        <a:p>
          <a:endParaRPr lang="cs-CZ" sz="1100"/>
        </a:p>
      </xdr:txBody>
    </xdr:sp>
    <xdr:clientData/>
  </xdr:oneCellAnchor>
  <xdr:oneCellAnchor>
    <xdr:from>
      <xdr:col>1</xdr:col>
      <xdr:colOff>0</xdr:colOff>
      <xdr:row>96</xdr:row>
      <xdr:rowOff>7620</xdr:rowOff>
    </xdr:from>
    <xdr:ext cx="7071360" cy="359664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CFD0A450-C337-7977-0BA3-57C92C777D24}"/>
            </a:ext>
          </a:extLst>
        </xdr:cNvPr>
        <xdr:cNvSpPr txBox="1"/>
      </xdr:nvSpPr>
      <xdr:spPr>
        <a:xfrm>
          <a:off x="609600" y="17746980"/>
          <a:ext cx="7071360" cy="35966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4. Měna, ve které je nabídková cena uvedena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Kč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5. Oprávněná osoba za uchazeče jednat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Účastník prohlašuje, že je vázán celým obsahem nabídky po celou dobu běhu zadávací lhůty.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V………………………….dne………………..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											…………………………………………….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				Jméno a podpis statutárního zástupce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9:V93"/>
  <sheetViews>
    <sheetView tabSelected="1" topLeftCell="A82" workbookViewId="0">
      <selection activeCell="G89" sqref="G89"/>
    </sheetView>
  </sheetViews>
  <sheetFormatPr defaultRowHeight="14.4" x14ac:dyDescent="0.3"/>
  <cols>
    <col min="1" max="1" width="8.88671875" customWidth="1"/>
    <col min="2" max="2" width="10" customWidth="1"/>
    <col min="3" max="3" width="22.44140625" customWidth="1"/>
    <col min="4" max="4" width="9.21875" customWidth="1"/>
    <col min="5" max="12" width="7.6640625" customWidth="1"/>
    <col min="14" max="14" width="8.33203125" customWidth="1"/>
    <col min="15" max="15" width="0.109375" hidden="1" customWidth="1"/>
    <col min="16" max="22" width="9.33203125" hidden="1" customWidth="1"/>
  </cols>
  <sheetData>
    <row r="39" spans="2:12" x14ac:dyDescent="0.3">
      <c r="C39" s="39" t="s">
        <v>0</v>
      </c>
      <c r="D39" s="39"/>
      <c r="E39" s="39"/>
      <c r="F39" s="39"/>
    </row>
    <row r="40" spans="2:12" ht="15" thickBot="1" x14ac:dyDescent="0.35">
      <c r="C40" s="13"/>
      <c r="D40" s="13"/>
      <c r="E40" s="13"/>
      <c r="F40" s="13"/>
      <c r="G40" s="1"/>
      <c r="H40" s="1"/>
      <c r="I40" s="1"/>
      <c r="J40" s="1"/>
      <c r="K40" s="1"/>
      <c r="L40" s="1"/>
    </row>
    <row r="41" spans="2:12" ht="15" thickBot="1" x14ac:dyDescent="0.35">
      <c r="B41" s="51" t="s">
        <v>1</v>
      </c>
      <c r="C41" s="53" t="s">
        <v>2</v>
      </c>
      <c r="D41" s="58" t="s">
        <v>3</v>
      </c>
      <c r="E41" s="48" t="s">
        <v>4</v>
      </c>
      <c r="F41" s="49"/>
      <c r="G41" s="49"/>
      <c r="H41" s="49"/>
      <c r="I41" s="49"/>
      <c r="J41" s="49"/>
      <c r="K41" s="49"/>
      <c r="L41" s="50"/>
    </row>
    <row r="42" spans="2:12" ht="15" thickBot="1" x14ac:dyDescent="0.35">
      <c r="B42" s="52"/>
      <c r="C42" s="54"/>
      <c r="D42" s="59"/>
      <c r="E42" s="21">
        <v>-0.09</v>
      </c>
      <c r="F42" s="21">
        <v>-0.14000000000000001</v>
      </c>
      <c r="G42" s="21">
        <v>-0.19</v>
      </c>
      <c r="H42" s="21">
        <v>-0.28999999999999998</v>
      </c>
      <c r="I42" s="21">
        <v>-0.49</v>
      </c>
      <c r="J42" s="21">
        <v>-0.69</v>
      </c>
      <c r="K42" s="21">
        <v>-0.99</v>
      </c>
      <c r="L42" s="21" t="s">
        <v>5</v>
      </c>
    </row>
    <row r="43" spans="2:12" x14ac:dyDescent="0.3">
      <c r="B43" s="55" t="s">
        <v>6</v>
      </c>
      <c r="C43" s="40" t="s">
        <v>7</v>
      </c>
      <c r="D43" s="2" t="s">
        <v>21</v>
      </c>
      <c r="E43" s="3">
        <v>30</v>
      </c>
      <c r="F43" s="3">
        <v>30</v>
      </c>
      <c r="G43" s="3">
        <v>30</v>
      </c>
      <c r="H43" s="3">
        <v>30</v>
      </c>
      <c r="I43" s="3">
        <v>30</v>
      </c>
      <c r="J43" s="3">
        <v>30</v>
      </c>
      <c r="K43" s="4">
        <v>30</v>
      </c>
      <c r="L43" s="3">
        <v>70</v>
      </c>
    </row>
    <row r="44" spans="2:12" x14ac:dyDescent="0.3">
      <c r="B44" s="56"/>
      <c r="C44" s="41"/>
      <c r="D44" s="5" t="s">
        <v>20</v>
      </c>
      <c r="E44" s="6">
        <v>30</v>
      </c>
      <c r="F44" s="6">
        <v>30</v>
      </c>
      <c r="G44" s="6">
        <v>30</v>
      </c>
      <c r="H44" s="6">
        <v>30</v>
      </c>
      <c r="I44" s="6">
        <v>30</v>
      </c>
      <c r="J44" s="6">
        <v>30</v>
      </c>
      <c r="K44" s="7">
        <v>30</v>
      </c>
      <c r="L44" s="6">
        <v>70</v>
      </c>
    </row>
    <row r="45" spans="2:12" ht="15" thickBot="1" x14ac:dyDescent="0.35">
      <c r="B45" s="56"/>
      <c r="C45" s="41"/>
      <c r="D45" s="8"/>
      <c r="E45" s="16"/>
      <c r="F45" s="16"/>
      <c r="G45" s="16"/>
      <c r="H45" s="16"/>
      <c r="I45" s="16"/>
      <c r="J45" s="16"/>
      <c r="K45" s="17"/>
      <c r="L45" s="16"/>
    </row>
    <row r="46" spans="2:12" ht="15" thickBot="1" x14ac:dyDescent="0.35">
      <c r="B46" s="56"/>
      <c r="C46" s="42"/>
      <c r="D46" s="9"/>
      <c r="E46" s="16"/>
      <c r="F46" s="16"/>
      <c r="G46" s="16"/>
      <c r="H46" s="16"/>
      <c r="I46" s="16"/>
      <c r="J46" s="16"/>
      <c r="K46" s="17"/>
      <c r="L46" s="16"/>
    </row>
    <row r="47" spans="2:12" x14ac:dyDescent="0.3">
      <c r="B47" s="56"/>
      <c r="C47" s="40" t="s">
        <v>8</v>
      </c>
      <c r="D47" s="2" t="s">
        <v>21</v>
      </c>
      <c r="E47" s="6">
        <v>30</v>
      </c>
      <c r="F47" s="6">
        <v>70</v>
      </c>
      <c r="G47" s="6">
        <v>70</v>
      </c>
      <c r="H47" s="6">
        <v>130</v>
      </c>
      <c r="I47" s="6">
        <v>130</v>
      </c>
      <c r="J47" s="6">
        <v>130</v>
      </c>
      <c r="K47" s="7">
        <v>70</v>
      </c>
      <c r="L47" s="6">
        <v>70</v>
      </c>
    </row>
    <row r="48" spans="2:12" x14ac:dyDescent="0.3">
      <c r="B48" s="56"/>
      <c r="C48" s="41"/>
      <c r="D48" s="5" t="s">
        <v>20</v>
      </c>
      <c r="E48" s="6">
        <v>30</v>
      </c>
      <c r="F48" s="6">
        <v>70</v>
      </c>
      <c r="G48" s="6">
        <v>70</v>
      </c>
      <c r="H48" s="6">
        <v>130</v>
      </c>
      <c r="I48" s="6">
        <v>130</v>
      </c>
      <c r="J48" s="6">
        <v>130</v>
      </c>
      <c r="K48" s="7">
        <v>70</v>
      </c>
      <c r="L48" s="6">
        <v>70</v>
      </c>
    </row>
    <row r="49" spans="2:12" x14ac:dyDescent="0.3">
      <c r="B49" s="56"/>
      <c r="C49" s="41"/>
      <c r="D49" s="5"/>
      <c r="E49" s="16"/>
      <c r="F49" s="16"/>
      <c r="G49" s="16"/>
      <c r="H49" s="16"/>
      <c r="I49" s="16"/>
      <c r="J49" s="16"/>
      <c r="K49" s="17"/>
      <c r="L49" s="16"/>
    </row>
    <row r="50" spans="2:12" ht="15" thickBot="1" x14ac:dyDescent="0.35">
      <c r="B50" s="56"/>
      <c r="C50" s="42"/>
      <c r="D50" s="10"/>
      <c r="E50" s="18"/>
      <c r="F50" s="18"/>
      <c r="G50" s="18"/>
      <c r="H50" s="18"/>
      <c r="I50" s="18"/>
      <c r="J50" s="18"/>
      <c r="K50" s="19"/>
      <c r="L50" s="18"/>
    </row>
    <row r="51" spans="2:12" x14ac:dyDescent="0.3">
      <c r="B51" s="56"/>
      <c r="C51" s="40" t="s">
        <v>9</v>
      </c>
      <c r="D51" s="2" t="s">
        <v>21</v>
      </c>
      <c r="E51" s="20"/>
      <c r="F51" s="20"/>
      <c r="G51" s="20"/>
      <c r="H51" s="20"/>
      <c r="I51" s="20"/>
      <c r="J51" s="20"/>
      <c r="K51" s="4">
        <v>70</v>
      </c>
      <c r="L51" s="3">
        <v>70</v>
      </c>
    </row>
    <row r="52" spans="2:12" x14ac:dyDescent="0.3">
      <c r="B52" s="56"/>
      <c r="C52" s="41"/>
      <c r="D52" s="5" t="s">
        <v>20</v>
      </c>
      <c r="E52" s="16"/>
      <c r="F52" s="16"/>
      <c r="G52" s="16"/>
      <c r="H52" s="16"/>
      <c r="I52" s="16"/>
      <c r="J52" s="16"/>
      <c r="K52" s="7">
        <v>70</v>
      </c>
      <c r="L52" s="6">
        <v>70</v>
      </c>
    </row>
    <row r="53" spans="2:12" x14ac:dyDescent="0.3">
      <c r="B53" s="56"/>
      <c r="C53" s="41"/>
      <c r="D53" s="5"/>
      <c r="E53" s="16"/>
      <c r="F53" s="16"/>
      <c r="G53" s="16"/>
      <c r="H53" s="16"/>
      <c r="I53" s="16"/>
      <c r="J53" s="16"/>
      <c r="K53" s="17"/>
      <c r="L53" s="16"/>
    </row>
    <row r="54" spans="2:12" ht="15" thickBot="1" x14ac:dyDescent="0.35">
      <c r="B54" s="56"/>
      <c r="C54" s="42"/>
      <c r="D54" s="10"/>
      <c r="E54" s="16"/>
      <c r="F54" s="16"/>
      <c r="G54" s="16"/>
      <c r="H54" s="16"/>
      <c r="I54" s="16"/>
      <c r="J54" s="16"/>
      <c r="K54" s="17"/>
      <c r="L54" s="16"/>
    </row>
    <row r="55" spans="2:12" ht="15" thickBot="1" x14ac:dyDescent="0.35">
      <c r="B55" s="56"/>
      <c r="C55" s="43" t="s">
        <v>10</v>
      </c>
      <c r="D55" s="11" t="s">
        <v>21</v>
      </c>
      <c r="E55" s="6">
        <v>30</v>
      </c>
      <c r="F55" s="6">
        <v>30</v>
      </c>
      <c r="G55" s="6">
        <v>50</v>
      </c>
      <c r="H55" s="6">
        <v>50</v>
      </c>
      <c r="I55" s="6">
        <v>50</v>
      </c>
      <c r="J55" s="6">
        <v>50</v>
      </c>
      <c r="K55" s="7">
        <v>50</v>
      </c>
      <c r="L55" s="6">
        <v>70</v>
      </c>
    </row>
    <row r="56" spans="2:12" x14ac:dyDescent="0.3">
      <c r="B56" s="56"/>
      <c r="C56" s="44"/>
      <c r="D56" s="12" t="s">
        <v>20</v>
      </c>
      <c r="E56" s="6">
        <v>30</v>
      </c>
      <c r="F56" s="6">
        <v>30</v>
      </c>
      <c r="G56" s="6">
        <v>50</v>
      </c>
      <c r="H56" s="6">
        <v>50</v>
      </c>
      <c r="I56" s="6">
        <v>50</v>
      </c>
      <c r="J56" s="6">
        <v>50</v>
      </c>
      <c r="K56" s="7">
        <v>50</v>
      </c>
      <c r="L56" s="6">
        <v>70</v>
      </c>
    </row>
    <row r="57" spans="2:12" x14ac:dyDescent="0.3">
      <c r="B57" s="56"/>
      <c r="C57" s="44"/>
      <c r="D57" s="5"/>
      <c r="E57" s="16"/>
      <c r="F57" s="16"/>
      <c r="G57" s="16"/>
      <c r="H57" s="16"/>
      <c r="I57" s="16"/>
      <c r="J57" s="16"/>
      <c r="K57" s="17"/>
      <c r="L57" s="16"/>
    </row>
    <row r="58" spans="2:12" ht="15" thickBot="1" x14ac:dyDescent="0.35">
      <c r="B58" s="57"/>
      <c r="C58" s="45"/>
      <c r="D58" s="10"/>
      <c r="E58" s="18"/>
      <c r="F58" s="18"/>
      <c r="G58" s="18"/>
      <c r="H58" s="18"/>
      <c r="I58" s="18"/>
      <c r="J58" s="18"/>
      <c r="K58" s="19"/>
      <c r="L58" s="18"/>
    </row>
    <row r="59" spans="2:12" x14ac:dyDescent="0.3">
      <c r="B59" s="36"/>
      <c r="C59" s="37"/>
      <c r="D59" s="37"/>
      <c r="E59" s="38"/>
      <c r="F59" s="38"/>
      <c r="G59" s="38"/>
      <c r="H59" s="38"/>
      <c r="I59" s="38"/>
      <c r="J59" s="38"/>
      <c r="K59" s="38"/>
      <c r="L59" s="38"/>
    </row>
    <row r="60" spans="2:12" x14ac:dyDescent="0.3">
      <c r="C60" s="14" t="s">
        <v>11</v>
      </c>
      <c r="D60" s="14">
        <v>30</v>
      </c>
      <c r="E60" s="14" t="s">
        <v>17</v>
      </c>
    </row>
    <row r="61" spans="2:12" x14ac:dyDescent="0.3">
      <c r="C61" s="34" t="s">
        <v>12</v>
      </c>
      <c r="D61" s="14">
        <v>30</v>
      </c>
      <c r="E61" s="14" t="s">
        <v>17</v>
      </c>
      <c r="G61" s="33" t="s">
        <v>22</v>
      </c>
    </row>
    <row r="62" spans="2:12" x14ac:dyDescent="0.3">
      <c r="B62" s="46" t="s">
        <v>13</v>
      </c>
      <c r="C62" s="47"/>
      <c r="D62" s="14">
        <v>300</v>
      </c>
      <c r="E62" s="14" t="s">
        <v>14</v>
      </c>
      <c r="G62" t="s">
        <v>23</v>
      </c>
    </row>
    <row r="63" spans="2:12" x14ac:dyDescent="0.3">
      <c r="G63" t="s">
        <v>24</v>
      </c>
    </row>
    <row r="66" spans="2:22" x14ac:dyDescent="0.3">
      <c r="C66" s="62" t="s">
        <v>19</v>
      </c>
      <c r="D66" s="62"/>
      <c r="E66" s="62"/>
    </row>
    <row r="67" spans="2:22" ht="15" thickBot="1" x14ac:dyDescent="0.35"/>
    <row r="68" spans="2:22" ht="15" thickBot="1" x14ac:dyDescent="0.35">
      <c r="B68" s="51" t="s">
        <v>1</v>
      </c>
      <c r="C68" s="53" t="s">
        <v>2</v>
      </c>
      <c r="D68" s="58" t="s">
        <v>3</v>
      </c>
      <c r="E68" s="48" t="s">
        <v>4</v>
      </c>
      <c r="F68" s="49"/>
      <c r="G68" s="49"/>
      <c r="H68" s="49"/>
      <c r="I68" s="49"/>
      <c r="J68" s="49"/>
      <c r="K68" s="49"/>
      <c r="L68" s="50"/>
    </row>
    <row r="69" spans="2:22" ht="15" thickBot="1" x14ac:dyDescent="0.35">
      <c r="B69" s="52"/>
      <c r="C69" s="54"/>
      <c r="D69" s="59"/>
      <c r="E69" s="21">
        <v>-0.09</v>
      </c>
      <c r="F69" s="21">
        <v>-0.14000000000000001</v>
      </c>
      <c r="G69" s="21">
        <v>-0.19</v>
      </c>
      <c r="H69" s="21">
        <v>-0.28999999999999998</v>
      </c>
      <c r="I69" s="21">
        <v>-0.49</v>
      </c>
      <c r="J69" s="21">
        <v>-0.69</v>
      </c>
      <c r="K69" s="21">
        <v>-0.99</v>
      </c>
      <c r="L69" s="21" t="s">
        <v>5</v>
      </c>
    </row>
    <row r="70" spans="2:22" x14ac:dyDescent="0.3">
      <c r="B70" s="55" t="s">
        <v>6</v>
      </c>
      <c r="C70" s="40" t="s">
        <v>7</v>
      </c>
      <c r="D70" s="2" t="s">
        <v>21</v>
      </c>
      <c r="E70" s="27"/>
      <c r="F70" s="27"/>
      <c r="G70" s="27"/>
      <c r="H70" s="27"/>
      <c r="I70" s="27"/>
      <c r="J70" s="27"/>
      <c r="K70" s="28"/>
      <c r="L70" s="27"/>
      <c r="O70" s="15">
        <f t="shared" ref="O70:O85" si="0">E43*E70</f>
        <v>0</v>
      </c>
      <c r="P70" s="15">
        <f t="shared" ref="P70:P85" si="1">F43*F70</f>
        <v>0</v>
      </c>
      <c r="Q70" s="15">
        <f t="shared" ref="Q70:Q85" si="2">G43*G70</f>
        <v>0</v>
      </c>
      <c r="R70" s="15">
        <f t="shared" ref="R70:R85" si="3">H43*H70</f>
        <v>0</v>
      </c>
      <c r="S70" s="15">
        <f t="shared" ref="S70:S85" si="4">I43*I70</f>
        <v>0</v>
      </c>
      <c r="T70" s="15">
        <f t="shared" ref="T70:T85" si="5">J43*J70</f>
        <v>0</v>
      </c>
      <c r="U70" s="15">
        <f t="shared" ref="U70:U85" si="6">K43*K70</f>
        <v>0</v>
      </c>
      <c r="V70" s="15">
        <f t="shared" ref="V70:V85" si="7">L43*L70</f>
        <v>0</v>
      </c>
    </row>
    <row r="71" spans="2:22" x14ac:dyDescent="0.3">
      <c r="B71" s="56"/>
      <c r="C71" s="41"/>
      <c r="D71" s="5" t="s">
        <v>20</v>
      </c>
      <c r="E71" s="29"/>
      <c r="F71" s="29"/>
      <c r="G71" s="29"/>
      <c r="H71" s="29"/>
      <c r="I71" s="29"/>
      <c r="J71" s="29"/>
      <c r="K71" s="30"/>
      <c r="L71" s="29"/>
      <c r="O71" s="15">
        <f t="shared" si="0"/>
        <v>0</v>
      </c>
      <c r="P71" s="15">
        <f t="shared" si="1"/>
        <v>0</v>
      </c>
      <c r="Q71" s="15">
        <f t="shared" si="2"/>
        <v>0</v>
      </c>
      <c r="R71" s="15">
        <f t="shared" si="3"/>
        <v>0</v>
      </c>
      <c r="S71" s="15">
        <f t="shared" si="4"/>
        <v>0</v>
      </c>
      <c r="T71" s="15">
        <f t="shared" si="5"/>
        <v>0</v>
      </c>
      <c r="U71" s="15">
        <f t="shared" si="6"/>
        <v>0</v>
      </c>
      <c r="V71" s="15">
        <f t="shared" si="7"/>
        <v>0</v>
      </c>
    </row>
    <row r="72" spans="2:22" ht="15" thickBot="1" x14ac:dyDescent="0.35">
      <c r="B72" s="56"/>
      <c r="C72" s="41"/>
      <c r="D72" s="8"/>
      <c r="E72" s="23"/>
      <c r="F72" s="23"/>
      <c r="G72" s="23"/>
      <c r="H72" s="23"/>
      <c r="I72" s="23"/>
      <c r="J72" s="23"/>
      <c r="K72" s="24"/>
      <c r="L72" s="23"/>
      <c r="O72" s="15">
        <f t="shared" si="0"/>
        <v>0</v>
      </c>
      <c r="P72" s="15">
        <f t="shared" si="1"/>
        <v>0</v>
      </c>
      <c r="Q72" s="15">
        <f t="shared" si="2"/>
        <v>0</v>
      </c>
      <c r="R72" s="15">
        <f t="shared" si="3"/>
        <v>0</v>
      </c>
      <c r="S72" s="15">
        <f t="shared" si="4"/>
        <v>0</v>
      </c>
      <c r="T72" s="15">
        <f t="shared" si="5"/>
        <v>0</v>
      </c>
      <c r="U72" s="15">
        <f t="shared" si="6"/>
        <v>0</v>
      </c>
      <c r="V72" s="15">
        <f t="shared" si="7"/>
        <v>0</v>
      </c>
    </row>
    <row r="73" spans="2:22" ht="15" thickBot="1" x14ac:dyDescent="0.35">
      <c r="B73" s="56"/>
      <c r="C73" s="42"/>
      <c r="D73" s="9"/>
      <c r="E73" s="23"/>
      <c r="F73" s="23"/>
      <c r="G73" s="23"/>
      <c r="H73" s="23"/>
      <c r="I73" s="23"/>
      <c r="J73" s="23"/>
      <c r="K73" s="24"/>
      <c r="L73" s="23"/>
      <c r="O73" s="15">
        <f t="shared" si="0"/>
        <v>0</v>
      </c>
      <c r="P73" s="15">
        <f t="shared" si="1"/>
        <v>0</v>
      </c>
      <c r="Q73" s="15">
        <f t="shared" si="2"/>
        <v>0</v>
      </c>
      <c r="R73" s="15">
        <f t="shared" si="3"/>
        <v>0</v>
      </c>
      <c r="S73" s="15">
        <f t="shared" si="4"/>
        <v>0</v>
      </c>
      <c r="T73" s="15">
        <f t="shared" si="5"/>
        <v>0</v>
      </c>
      <c r="U73" s="15">
        <f t="shared" si="6"/>
        <v>0</v>
      </c>
      <c r="V73" s="15">
        <f t="shared" si="7"/>
        <v>0</v>
      </c>
    </row>
    <row r="74" spans="2:22" x14ac:dyDescent="0.3">
      <c r="B74" s="56"/>
      <c r="C74" s="40" t="s">
        <v>8</v>
      </c>
      <c r="D74" s="2" t="s">
        <v>21</v>
      </c>
      <c r="E74" s="29"/>
      <c r="F74" s="29"/>
      <c r="G74" s="29"/>
      <c r="H74" s="29"/>
      <c r="I74" s="29"/>
      <c r="J74" s="29"/>
      <c r="K74" s="30"/>
      <c r="L74" s="29"/>
      <c r="O74" s="15">
        <f t="shared" si="0"/>
        <v>0</v>
      </c>
      <c r="P74" s="15">
        <f t="shared" si="1"/>
        <v>0</v>
      </c>
      <c r="Q74" s="15">
        <f t="shared" si="2"/>
        <v>0</v>
      </c>
      <c r="R74" s="15">
        <f t="shared" si="3"/>
        <v>0</v>
      </c>
      <c r="S74" s="15">
        <f t="shared" si="4"/>
        <v>0</v>
      </c>
      <c r="T74" s="15">
        <f t="shared" si="5"/>
        <v>0</v>
      </c>
      <c r="U74" s="15">
        <f t="shared" si="6"/>
        <v>0</v>
      </c>
      <c r="V74" s="15">
        <f t="shared" si="7"/>
        <v>0</v>
      </c>
    </row>
    <row r="75" spans="2:22" x14ac:dyDescent="0.3">
      <c r="B75" s="56"/>
      <c r="C75" s="41"/>
      <c r="D75" s="5" t="s">
        <v>20</v>
      </c>
      <c r="E75" s="29"/>
      <c r="F75" s="29"/>
      <c r="G75" s="29"/>
      <c r="H75" s="29"/>
      <c r="I75" s="29"/>
      <c r="J75" s="29"/>
      <c r="K75" s="30"/>
      <c r="L75" s="29"/>
      <c r="O75" s="15">
        <f t="shared" si="0"/>
        <v>0</v>
      </c>
      <c r="P75" s="15">
        <f t="shared" si="1"/>
        <v>0</v>
      </c>
      <c r="Q75" s="15">
        <f t="shared" si="2"/>
        <v>0</v>
      </c>
      <c r="R75" s="15">
        <f t="shared" si="3"/>
        <v>0</v>
      </c>
      <c r="S75" s="15">
        <f t="shared" si="4"/>
        <v>0</v>
      </c>
      <c r="T75" s="15">
        <f t="shared" si="5"/>
        <v>0</v>
      </c>
      <c r="U75" s="15">
        <f t="shared" si="6"/>
        <v>0</v>
      </c>
      <c r="V75" s="15">
        <f t="shared" si="7"/>
        <v>0</v>
      </c>
    </row>
    <row r="76" spans="2:22" x14ac:dyDescent="0.3">
      <c r="B76" s="56"/>
      <c r="C76" s="41"/>
      <c r="D76" s="5"/>
      <c r="E76" s="23"/>
      <c r="F76" s="23"/>
      <c r="G76" s="23"/>
      <c r="H76" s="23"/>
      <c r="I76" s="23"/>
      <c r="J76" s="23"/>
      <c r="K76" s="24"/>
      <c r="L76" s="23"/>
      <c r="O76" s="15">
        <f t="shared" si="0"/>
        <v>0</v>
      </c>
      <c r="P76" s="15">
        <f t="shared" si="1"/>
        <v>0</v>
      </c>
      <c r="Q76" s="15">
        <f t="shared" si="2"/>
        <v>0</v>
      </c>
      <c r="R76" s="15">
        <f t="shared" si="3"/>
        <v>0</v>
      </c>
      <c r="S76" s="15">
        <f t="shared" si="4"/>
        <v>0</v>
      </c>
      <c r="T76" s="15">
        <f t="shared" si="5"/>
        <v>0</v>
      </c>
      <c r="U76" s="15">
        <f t="shared" si="6"/>
        <v>0</v>
      </c>
      <c r="V76" s="15">
        <f t="shared" si="7"/>
        <v>0</v>
      </c>
    </row>
    <row r="77" spans="2:22" ht="15" thickBot="1" x14ac:dyDescent="0.35">
      <c r="B77" s="56"/>
      <c r="C77" s="42"/>
      <c r="D77" s="10"/>
      <c r="E77" s="25"/>
      <c r="F77" s="25"/>
      <c r="G77" s="25"/>
      <c r="H77" s="25"/>
      <c r="I77" s="25"/>
      <c r="J77" s="25"/>
      <c r="K77" s="26"/>
      <c r="L77" s="25"/>
      <c r="O77" s="15">
        <f t="shared" si="0"/>
        <v>0</v>
      </c>
      <c r="P77" s="15">
        <f t="shared" si="1"/>
        <v>0</v>
      </c>
      <c r="Q77" s="15">
        <f t="shared" si="2"/>
        <v>0</v>
      </c>
      <c r="R77" s="15">
        <f t="shared" si="3"/>
        <v>0</v>
      </c>
      <c r="S77" s="15">
        <f t="shared" si="4"/>
        <v>0</v>
      </c>
      <c r="T77" s="15">
        <f t="shared" si="5"/>
        <v>0</v>
      </c>
      <c r="U77" s="15">
        <f t="shared" si="6"/>
        <v>0</v>
      </c>
      <c r="V77" s="15">
        <f t="shared" si="7"/>
        <v>0</v>
      </c>
    </row>
    <row r="78" spans="2:22" x14ac:dyDescent="0.3">
      <c r="B78" s="56"/>
      <c r="C78" s="40" t="s">
        <v>9</v>
      </c>
      <c r="D78" s="2" t="s">
        <v>21</v>
      </c>
      <c r="E78" s="22"/>
      <c r="F78" s="22"/>
      <c r="G78" s="22"/>
      <c r="H78" s="22"/>
      <c r="I78" s="22"/>
      <c r="J78" s="22"/>
      <c r="K78" s="28"/>
      <c r="L78" s="27"/>
      <c r="O78" s="15">
        <f t="shared" si="0"/>
        <v>0</v>
      </c>
      <c r="P78" s="15">
        <f t="shared" si="1"/>
        <v>0</v>
      </c>
      <c r="Q78" s="15">
        <f t="shared" si="2"/>
        <v>0</v>
      </c>
      <c r="R78" s="15">
        <f t="shared" si="3"/>
        <v>0</v>
      </c>
      <c r="S78" s="15">
        <f t="shared" si="4"/>
        <v>0</v>
      </c>
      <c r="T78" s="15">
        <f t="shared" si="5"/>
        <v>0</v>
      </c>
      <c r="U78" s="15">
        <f t="shared" si="6"/>
        <v>0</v>
      </c>
      <c r="V78" s="15">
        <f t="shared" si="7"/>
        <v>0</v>
      </c>
    </row>
    <row r="79" spans="2:22" x14ac:dyDescent="0.3">
      <c r="B79" s="56"/>
      <c r="C79" s="41"/>
      <c r="D79" s="5">
        <v>500</v>
      </c>
      <c r="E79" s="23"/>
      <c r="F79" s="23"/>
      <c r="G79" s="23"/>
      <c r="H79" s="23"/>
      <c r="I79" s="23"/>
      <c r="J79" s="23"/>
      <c r="K79" s="30"/>
      <c r="L79" s="29"/>
      <c r="O79" s="15">
        <f t="shared" si="0"/>
        <v>0</v>
      </c>
      <c r="P79" s="15">
        <f t="shared" si="1"/>
        <v>0</v>
      </c>
      <c r="Q79" s="15">
        <f t="shared" si="2"/>
        <v>0</v>
      </c>
      <c r="R79" s="15">
        <f t="shared" si="3"/>
        <v>0</v>
      </c>
      <c r="S79" s="15">
        <f t="shared" si="4"/>
        <v>0</v>
      </c>
      <c r="T79" s="15">
        <f t="shared" si="5"/>
        <v>0</v>
      </c>
      <c r="U79" s="15">
        <f t="shared" si="6"/>
        <v>0</v>
      </c>
      <c r="V79" s="15">
        <f t="shared" si="7"/>
        <v>0</v>
      </c>
    </row>
    <row r="80" spans="2:22" x14ac:dyDescent="0.3">
      <c r="B80" s="56"/>
      <c r="C80" s="41"/>
      <c r="D80" s="5"/>
      <c r="E80" s="23"/>
      <c r="F80" s="23"/>
      <c r="G80" s="23"/>
      <c r="H80" s="23"/>
      <c r="I80" s="23"/>
      <c r="J80" s="23"/>
      <c r="K80" s="24"/>
      <c r="L80" s="23"/>
      <c r="O80" s="15">
        <f t="shared" si="0"/>
        <v>0</v>
      </c>
      <c r="P80" s="15">
        <f t="shared" si="1"/>
        <v>0</v>
      </c>
      <c r="Q80" s="15">
        <f t="shared" si="2"/>
        <v>0</v>
      </c>
      <c r="R80" s="15">
        <f t="shared" si="3"/>
        <v>0</v>
      </c>
      <c r="S80" s="15">
        <f t="shared" si="4"/>
        <v>0</v>
      </c>
      <c r="T80" s="15">
        <f t="shared" si="5"/>
        <v>0</v>
      </c>
      <c r="U80" s="15">
        <f t="shared" si="6"/>
        <v>0</v>
      </c>
      <c r="V80" s="15">
        <f t="shared" si="7"/>
        <v>0</v>
      </c>
    </row>
    <row r="81" spans="2:22" ht="15" thickBot="1" x14ac:dyDescent="0.35">
      <c r="B81" s="56"/>
      <c r="C81" s="42"/>
      <c r="D81" s="10"/>
      <c r="E81" s="23"/>
      <c r="F81" s="23"/>
      <c r="G81" s="23"/>
      <c r="H81" s="23"/>
      <c r="I81" s="23"/>
      <c r="J81" s="23"/>
      <c r="K81" s="24"/>
      <c r="L81" s="23"/>
      <c r="O81" s="15">
        <f t="shared" si="0"/>
        <v>0</v>
      </c>
      <c r="P81" s="15">
        <f t="shared" si="1"/>
        <v>0</v>
      </c>
      <c r="Q81" s="15">
        <f t="shared" si="2"/>
        <v>0</v>
      </c>
      <c r="R81" s="15">
        <f t="shared" si="3"/>
        <v>0</v>
      </c>
      <c r="S81" s="15">
        <f t="shared" si="4"/>
        <v>0</v>
      </c>
      <c r="T81" s="15">
        <f t="shared" si="5"/>
        <v>0</v>
      </c>
      <c r="U81" s="15">
        <f t="shared" si="6"/>
        <v>0</v>
      </c>
      <c r="V81" s="15">
        <f t="shared" si="7"/>
        <v>0</v>
      </c>
    </row>
    <row r="82" spans="2:22" ht="15" thickBot="1" x14ac:dyDescent="0.35">
      <c r="B82" s="56"/>
      <c r="C82" s="43" t="s">
        <v>10</v>
      </c>
      <c r="D82" s="11" t="s">
        <v>21</v>
      </c>
      <c r="E82" s="29"/>
      <c r="F82" s="29"/>
      <c r="G82" s="29"/>
      <c r="H82" s="29"/>
      <c r="I82" s="29"/>
      <c r="J82" s="29"/>
      <c r="K82" s="30"/>
      <c r="L82" s="29"/>
      <c r="O82" s="15">
        <f t="shared" si="0"/>
        <v>0</v>
      </c>
      <c r="P82" s="15">
        <f t="shared" si="1"/>
        <v>0</v>
      </c>
      <c r="Q82" s="15">
        <f t="shared" si="2"/>
        <v>0</v>
      </c>
      <c r="R82" s="15">
        <f t="shared" si="3"/>
        <v>0</v>
      </c>
      <c r="S82" s="15">
        <f t="shared" si="4"/>
        <v>0</v>
      </c>
      <c r="T82" s="15">
        <f t="shared" si="5"/>
        <v>0</v>
      </c>
      <c r="U82" s="15">
        <f t="shared" si="6"/>
        <v>0</v>
      </c>
      <c r="V82" s="15">
        <f t="shared" si="7"/>
        <v>0</v>
      </c>
    </row>
    <row r="83" spans="2:22" x14ac:dyDescent="0.3">
      <c r="B83" s="56"/>
      <c r="C83" s="44"/>
      <c r="D83" s="12" t="s">
        <v>20</v>
      </c>
      <c r="E83" s="29"/>
      <c r="F83" s="29"/>
      <c r="G83" s="29"/>
      <c r="H83" s="29"/>
      <c r="I83" s="29"/>
      <c r="J83" s="29"/>
      <c r="K83" s="30"/>
      <c r="L83" s="29"/>
      <c r="O83" s="15">
        <f t="shared" si="0"/>
        <v>0</v>
      </c>
      <c r="P83" s="15">
        <f t="shared" si="1"/>
        <v>0</v>
      </c>
      <c r="Q83" s="15">
        <f t="shared" si="2"/>
        <v>0</v>
      </c>
      <c r="R83" s="15">
        <f t="shared" si="3"/>
        <v>0</v>
      </c>
      <c r="S83" s="15">
        <f t="shared" si="4"/>
        <v>0</v>
      </c>
      <c r="T83" s="15">
        <f t="shared" si="5"/>
        <v>0</v>
      </c>
      <c r="U83" s="15">
        <f t="shared" si="6"/>
        <v>0</v>
      </c>
      <c r="V83" s="15">
        <f t="shared" si="7"/>
        <v>0</v>
      </c>
    </row>
    <row r="84" spans="2:22" x14ac:dyDescent="0.3">
      <c r="B84" s="56"/>
      <c r="C84" s="44"/>
      <c r="D84" s="5"/>
      <c r="E84" s="23"/>
      <c r="F84" s="23"/>
      <c r="G84" s="23"/>
      <c r="H84" s="23"/>
      <c r="I84" s="23"/>
      <c r="J84" s="23"/>
      <c r="K84" s="24"/>
      <c r="L84" s="23"/>
      <c r="O84" s="15">
        <f t="shared" si="0"/>
        <v>0</v>
      </c>
      <c r="P84" s="15">
        <f t="shared" si="1"/>
        <v>0</v>
      </c>
      <c r="Q84" s="15">
        <f t="shared" si="2"/>
        <v>0</v>
      </c>
      <c r="R84" s="15">
        <f t="shared" si="3"/>
        <v>0</v>
      </c>
      <c r="S84" s="15">
        <f t="shared" si="4"/>
        <v>0</v>
      </c>
      <c r="T84" s="15">
        <f t="shared" si="5"/>
        <v>0</v>
      </c>
      <c r="U84" s="15">
        <f t="shared" si="6"/>
        <v>0</v>
      </c>
      <c r="V84" s="15">
        <f t="shared" si="7"/>
        <v>0</v>
      </c>
    </row>
    <row r="85" spans="2:22" ht="15" thickBot="1" x14ac:dyDescent="0.35">
      <c r="B85" s="57"/>
      <c r="C85" s="45"/>
      <c r="D85" s="10"/>
      <c r="E85" s="25"/>
      <c r="F85" s="25"/>
      <c r="G85" s="25"/>
      <c r="H85" s="25"/>
      <c r="I85" s="25"/>
      <c r="J85" s="25"/>
      <c r="K85" s="26"/>
      <c r="L85" s="25"/>
      <c r="O85" s="15">
        <f t="shared" si="0"/>
        <v>0</v>
      </c>
      <c r="P85" s="15">
        <f t="shared" si="1"/>
        <v>0</v>
      </c>
      <c r="Q85" s="15">
        <f t="shared" si="2"/>
        <v>0</v>
      </c>
      <c r="R85" s="15">
        <f t="shared" si="3"/>
        <v>0</v>
      </c>
      <c r="S85" s="15">
        <f t="shared" si="4"/>
        <v>0</v>
      </c>
      <c r="T85" s="15">
        <f t="shared" si="5"/>
        <v>0</v>
      </c>
      <c r="U85" s="15">
        <f t="shared" si="6"/>
        <v>0</v>
      </c>
      <c r="V85" s="15">
        <f t="shared" si="7"/>
        <v>0</v>
      </c>
    </row>
    <row r="87" spans="2:22" x14ac:dyDescent="0.3">
      <c r="C87" s="14" t="s">
        <v>11</v>
      </c>
      <c r="D87" s="31"/>
      <c r="E87" s="14" t="s">
        <v>15</v>
      </c>
      <c r="O87" s="15">
        <f>D60*D87</f>
        <v>0</v>
      </c>
    </row>
    <row r="88" spans="2:22" x14ac:dyDescent="0.3">
      <c r="C88" s="34" t="s">
        <v>12</v>
      </c>
      <c r="D88" s="31"/>
      <c r="E88" s="14" t="s">
        <v>15</v>
      </c>
      <c r="G88" s="32" t="s">
        <v>25</v>
      </c>
      <c r="O88" s="15">
        <f>D61*D88</f>
        <v>0</v>
      </c>
    </row>
    <row r="89" spans="2:22" x14ac:dyDescent="0.3">
      <c r="B89" s="46" t="s">
        <v>13</v>
      </c>
      <c r="C89" s="47"/>
      <c r="D89" s="31"/>
      <c r="E89" s="14" t="s">
        <v>16</v>
      </c>
      <c r="O89" s="15">
        <f>D62*D89</f>
        <v>0</v>
      </c>
    </row>
    <row r="93" spans="2:22" ht="18" x14ac:dyDescent="0.35">
      <c r="C93" s="35" t="s">
        <v>18</v>
      </c>
      <c r="D93" s="60">
        <f>SUM(O70:V85)+SUM(O87:O89)</f>
        <v>0</v>
      </c>
      <c r="E93" s="61"/>
    </row>
  </sheetData>
  <mergeCells count="23">
    <mergeCell ref="B89:C89"/>
    <mergeCell ref="D93:E93"/>
    <mergeCell ref="E41:L41"/>
    <mergeCell ref="C43:C46"/>
    <mergeCell ref="C47:C50"/>
    <mergeCell ref="C66:E66"/>
    <mergeCell ref="B70:B85"/>
    <mergeCell ref="C70:C73"/>
    <mergeCell ref="C74:C77"/>
    <mergeCell ref="C78:C81"/>
    <mergeCell ref="C82:C85"/>
    <mergeCell ref="C39:F39"/>
    <mergeCell ref="C51:C54"/>
    <mergeCell ref="C55:C58"/>
    <mergeCell ref="B62:C62"/>
    <mergeCell ref="E68:L68"/>
    <mergeCell ref="B68:B69"/>
    <mergeCell ref="C68:C69"/>
    <mergeCell ref="B43:B58"/>
    <mergeCell ref="D68:D69"/>
    <mergeCell ref="B41:B42"/>
    <mergeCell ref="C41:C42"/>
    <mergeCell ref="D41:D42"/>
  </mergeCells>
  <dataValidations count="1">
    <dataValidation type="whole" operator="greaterThanOrEqual" allowBlank="1" showInputMessage="1" showErrorMessage="1" errorTitle="Chybné zadání" error="Zadejte hodnotu větší než 0 v celých m3!" sqref="E43:L59 E70:L85" xr:uid="{00000000-0002-0000-0000-000000000000}">
      <formula1>1</formula1>
    </dataValidation>
  </dataValidations>
  <pageMargins left="0.7" right="0.7" top="0.78740157499999996" bottom="0.78740157499999996" header="0.3" footer="0.3"/>
  <pageSetup paperSize="9" scale="7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6" ma:contentTypeDescription="Vytvoří nový dokument" ma:contentTypeScope="" ma:versionID="9a51418ae44fc2105281102268421546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33173e5a6000c403f57acdec8fbab0e4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A2A400-960E-4241-868C-67596D2B9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f37fd-c369-40f2-90d4-e7e46af88bde"/>
    <ds:schemaRef ds:uri="3b2a0ea5-291b-4392-ad5f-4a764dc66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8EE2B4-81F8-460C-B1C7-9862FF8BCC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Pavel</dc:creator>
  <cp:lastModifiedBy>Zuzana Čermáková</cp:lastModifiedBy>
  <cp:lastPrinted>2022-11-03T21:40:15Z</cp:lastPrinted>
  <dcterms:created xsi:type="dcterms:W3CDTF">2022-08-23T19:03:46Z</dcterms:created>
  <dcterms:modified xsi:type="dcterms:W3CDTF">2022-11-07T12:07:53Z</dcterms:modified>
</cp:coreProperties>
</file>