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ekota\Documents\"/>
    </mc:Choice>
  </mc:AlternateContent>
  <bookViews>
    <workbookView xWindow="0" yWindow="0" windowWidth="28800" windowHeight="12435"/>
  </bookViews>
  <sheets>
    <sheet name="Metodika hodnocení A a B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2" l="1"/>
  <c r="C26" i="2"/>
  <c r="C27" i="2" l="1"/>
  <c r="C17" i="2" l="1"/>
</calcChain>
</file>

<file path=xl/sharedStrings.xml><?xml version="1.0" encoding="utf-8"?>
<sst xmlns="http://schemas.openxmlformats.org/spreadsheetml/2006/main" count="19" uniqueCount="18">
  <si>
    <t>Poznámky:</t>
  </si>
  <si>
    <t>CZK</t>
  </si>
  <si>
    <t>Vypočtená hodnota pro hodnocení nabídek</t>
  </si>
  <si>
    <t>Výpočet</t>
  </si>
  <si>
    <t>Počet let provozu</t>
  </si>
  <si>
    <t>Počet míst v reservované kapacitě</t>
  </si>
  <si>
    <t>Služebné za dobu koncese</t>
  </si>
  <si>
    <t>Pachtovné za dobu koncese</t>
  </si>
  <si>
    <t>Služebné (měsíční)</t>
  </si>
  <si>
    <t>Pachtovné (roční)</t>
  </si>
  <si>
    <t>Měsíční služebné - požadovaná platba Zadavatele za klienta umístěného v reservované kapacitě (max. 30 lůžek)</t>
  </si>
  <si>
    <t>Roční pachtovné - částka, kterou bude platit Koncesionář Zadavateli za roční pacht objektu nad rámec minimální požadované hodnoty 1% z obratu</t>
  </si>
  <si>
    <t>Metodika hodnocení nabídek - Tabulka pro dodavatele</t>
  </si>
  <si>
    <t>„Integrované seniorské centrum Šolínova“</t>
  </si>
  <si>
    <t>Nabídka dodavatele</t>
  </si>
  <si>
    <t>Oranžová pole vyplní dodavatel (hodnoty budou napojeny na příslušné buňky ve finančním modelu dodavatele)</t>
  </si>
  <si>
    <t>Hodnoty služebného a pachtovného budou každoročně indexovány dle pravidel uvedených v příloze č. 6 návrhu smlouvy. V rámci hodnocení jsou tyto hodnoty porovnávány v cenách roku 2018 (bez vlivu inflace).</t>
  </si>
  <si>
    <t>(-) Služebné (+) Pachtovné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</si>
</sst>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i/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CC99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21"/>
      </bottom>
      <diagonal/>
    </border>
  </borders>
  <cellStyleXfs count="3">
    <xf numFmtId="0" fontId="0" fillId="0" borderId="0"/>
    <xf numFmtId="0" fontId="6" fillId="3" borderId="2" applyNumberFormat="0" applyAlignment="0" applyProtection="0"/>
    <xf numFmtId="0" fontId="7" fillId="0" borderId="3" applyNumberFormat="0" applyFill="0" applyAlignment="0" applyProtection="0"/>
  </cellStyleXfs>
  <cellXfs count="19">
    <xf numFmtId="0" fontId="0" fillId="0" borderId="0" xfId="0"/>
    <xf numFmtId="3" fontId="0" fillId="0" borderId="0" xfId="0" applyNumberFormat="1"/>
    <xf numFmtId="0" fontId="1" fillId="0" borderId="0" xfId="0" applyFont="1"/>
    <xf numFmtId="0" fontId="3" fillId="0" borderId="0" xfId="0" applyFont="1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0" fillId="0" borderId="1" xfId="0" applyBorder="1"/>
    <xf numFmtId="0" fontId="0" fillId="0" borderId="0" xfId="0" applyAlignment="1">
      <alignment horizontal="right"/>
    </xf>
    <xf numFmtId="0" fontId="7" fillId="0" borderId="3" xfId="2"/>
    <xf numFmtId="0" fontId="7" fillId="0" borderId="3" xfId="2" applyAlignment="1">
      <alignment horizontal="right"/>
    </xf>
    <xf numFmtId="0" fontId="0" fillId="0" borderId="0" xfId="0" applyFont="1"/>
    <xf numFmtId="0" fontId="1" fillId="4" borderId="0" xfId="0" applyFont="1" applyFill="1"/>
    <xf numFmtId="0" fontId="8" fillId="0" borderId="0" xfId="0" applyFont="1"/>
    <xf numFmtId="164" fontId="6" fillId="3" borderId="2" xfId="1" applyNumberFormat="1"/>
    <xf numFmtId="164" fontId="1" fillId="0" borderId="0" xfId="0" applyNumberFormat="1" applyFont="1"/>
    <xf numFmtId="164" fontId="0" fillId="0" borderId="0" xfId="0" applyNumberFormat="1"/>
    <xf numFmtId="164" fontId="0" fillId="0" borderId="1" xfId="0" applyNumberFormat="1" applyBorder="1"/>
    <xf numFmtId="164" fontId="1" fillId="4" borderId="0" xfId="0" applyNumberFormat="1" applyFont="1" applyFill="1"/>
  </cellXfs>
  <cellStyles count="3">
    <cellStyle name="Nadpis 3" xfId="2" builtinId="18"/>
    <cellStyle name="Normální" xfId="0" builtinId="0"/>
    <cellStyle name="Vstup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showGridLines="0" tabSelected="1" workbookViewId="0">
      <selection activeCell="C39" sqref="C39"/>
    </sheetView>
  </sheetViews>
  <sheetFormatPr defaultRowHeight="15" outlineLevelRow="1" x14ac:dyDescent="0.25"/>
  <cols>
    <col min="1" max="1" width="3.85546875" customWidth="1"/>
    <col min="2" max="2" width="42.140625" customWidth="1"/>
    <col min="3" max="3" width="23.28515625" customWidth="1"/>
    <col min="5" max="34" width="11.85546875" customWidth="1"/>
  </cols>
  <sheetData>
    <row r="1" spans="1:34" ht="8.2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ht="21" x14ac:dyDescent="0.35">
      <c r="A2" s="4"/>
      <c r="B2" s="5" t="s">
        <v>13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4" x14ac:dyDescent="0.25">
      <c r="A3" s="4"/>
      <c r="B3" s="6" t="s">
        <v>12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ht="7.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</row>
    <row r="7" spans="1:34" x14ac:dyDescent="0.25">
      <c r="B7" s="13" t="s">
        <v>15</v>
      </c>
    </row>
    <row r="9" spans="1:34" ht="15.75" thickBot="1" x14ac:dyDescent="0.3">
      <c r="B9" s="9" t="s">
        <v>14</v>
      </c>
      <c r="C9" s="10" t="s">
        <v>1</v>
      </c>
    </row>
    <row r="10" spans="1:34" x14ac:dyDescent="0.25">
      <c r="B10" s="2" t="s">
        <v>8</v>
      </c>
      <c r="C10" s="14">
        <v>0</v>
      </c>
    </row>
    <row r="11" spans="1:34" x14ac:dyDescent="0.25">
      <c r="B11" s="2" t="s">
        <v>9</v>
      </c>
      <c r="C11" s="14">
        <v>0</v>
      </c>
    </row>
    <row r="13" spans="1:34" x14ac:dyDescent="0.25">
      <c r="B13" s="3" t="s">
        <v>0</v>
      </c>
    </row>
    <row r="14" spans="1:34" x14ac:dyDescent="0.25">
      <c r="B14" s="3" t="s">
        <v>10</v>
      </c>
    </row>
    <row r="15" spans="1:34" x14ac:dyDescent="0.25">
      <c r="B15" s="3" t="s">
        <v>11</v>
      </c>
    </row>
    <row r="17" spans="2:34" x14ac:dyDescent="0.25">
      <c r="B17" s="12" t="s">
        <v>2</v>
      </c>
      <c r="C17" s="18">
        <f>C27</f>
        <v>0</v>
      </c>
    </row>
    <row r="18" spans="2:34" x14ac:dyDescent="0.25">
      <c r="B18" s="11"/>
      <c r="C18" s="1"/>
    </row>
    <row r="20" spans="2:34" ht="15.75" thickBot="1" x14ac:dyDescent="0.3">
      <c r="B20" s="9" t="s">
        <v>3</v>
      </c>
      <c r="C20" s="10"/>
    </row>
    <row r="22" spans="2:34" outlineLevel="1" x14ac:dyDescent="0.25">
      <c r="B22" t="s">
        <v>4</v>
      </c>
      <c r="C22">
        <v>30</v>
      </c>
    </row>
    <row r="23" spans="2:34" outlineLevel="1" x14ac:dyDescent="0.25">
      <c r="B23" t="s">
        <v>5</v>
      </c>
      <c r="C23">
        <v>30</v>
      </c>
    </row>
    <row r="24" spans="2:34" outlineLevel="1" x14ac:dyDescent="0.25">
      <c r="C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5" spans="2:34" outlineLevel="1" x14ac:dyDescent="0.25">
      <c r="B25" t="s">
        <v>6</v>
      </c>
      <c r="C25" s="16">
        <f>C10*C22*C23*12</f>
        <v>0</v>
      </c>
      <c r="E25" s="1"/>
    </row>
    <row r="26" spans="2:34" outlineLevel="1" x14ac:dyDescent="0.25">
      <c r="B26" s="7" t="s">
        <v>7</v>
      </c>
      <c r="C26" s="17">
        <f>C11*C22</f>
        <v>0</v>
      </c>
      <c r="E26" s="1"/>
    </row>
    <row r="27" spans="2:34" outlineLevel="1" x14ac:dyDescent="0.25">
      <c r="B27" s="2" t="s">
        <v>17</v>
      </c>
      <c r="C27" s="15">
        <f>-C25+C26</f>
        <v>0</v>
      </c>
    </row>
    <row r="28" spans="2:34" outlineLevel="1" x14ac:dyDescent="0.25"/>
    <row r="29" spans="2:34" outlineLevel="1" x14ac:dyDescent="0.25">
      <c r="B29" s="3" t="s">
        <v>0</v>
      </c>
    </row>
    <row r="30" spans="2:34" outlineLevel="1" x14ac:dyDescent="0.25">
      <c r="B30" s="3" t="s">
        <v>16</v>
      </c>
    </row>
    <row r="31" spans="2:34" outlineLevel="1" x14ac:dyDescent="0.25"/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Metodika hodnocení A a B</vt:lpstr>
    </vt:vector>
  </TitlesOfParts>
  <Company>Česká spořitelna,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Ornst Jan</dc:creator>
  <cp:lastModifiedBy>ROWAN LEGAL</cp:lastModifiedBy>
  <dcterms:created xsi:type="dcterms:W3CDTF">2017-10-13T11:36:29Z</dcterms:created>
  <dcterms:modified xsi:type="dcterms:W3CDTF">2018-01-11T16:50:23Z</dcterms:modified>
</cp:coreProperties>
</file>