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195" windowHeight="1176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F18" i="1"/>
  <c r="H18" s="1"/>
  <c r="F11"/>
  <c r="H11" s="1"/>
  <c r="G11" s="1"/>
  <c r="F12"/>
  <c r="F13"/>
  <c r="H13" s="1"/>
  <c r="G13" s="1"/>
  <c r="F14"/>
  <c r="H14" s="1"/>
  <c r="F10"/>
  <c r="H12" l="1"/>
  <c r="G12" s="1"/>
  <c r="G10"/>
  <c r="H10"/>
  <c r="G14"/>
  <c r="H15"/>
  <c r="H19"/>
  <c r="G18"/>
  <c r="G19" s="1"/>
  <c r="F19"/>
  <c r="F15"/>
  <c r="F20" s="1"/>
  <c r="H20" s="1"/>
  <c r="IV19" l="1"/>
  <c r="G20"/>
  <c r="G15"/>
</calcChain>
</file>

<file path=xl/sharedStrings.xml><?xml version="1.0" encoding="utf-8"?>
<sst xmlns="http://schemas.openxmlformats.org/spreadsheetml/2006/main" count="36" uniqueCount="30">
  <si>
    <t>VÝKAZ VÝMĚR</t>
  </si>
  <si>
    <t>1.</t>
  </si>
  <si>
    <t>Název</t>
  </si>
  <si>
    <t>MJ</t>
  </si>
  <si>
    <t>Počet</t>
  </si>
  <si>
    <t>Cena bez DPH</t>
  </si>
  <si>
    <t>1.1.</t>
  </si>
  <si>
    <t>1.2.</t>
  </si>
  <si>
    <t>ks</t>
  </si>
  <si>
    <t>1.3.</t>
  </si>
  <si>
    <t>1.4.</t>
  </si>
  <si>
    <t>1.5.</t>
  </si>
  <si>
    <t>2.</t>
  </si>
  <si>
    <t>2.1.</t>
  </si>
  <si>
    <t xml:space="preserve">Celkem </t>
  </si>
  <si>
    <t>Cena za MJ</t>
  </si>
  <si>
    <t xml:space="preserve">Cena celkem </t>
  </si>
  <si>
    <t>Montážní materiál</t>
  </si>
  <si>
    <t>Instalace</t>
  </si>
  <si>
    <t>Srážkoměrné čidlo pro měření ve vegetačním období</t>
  </si>
  <si>
    <t>Čidlo o záchytné ploše 200 cm2</t>
  </si>
  <si>
    <t xml:space="preserve"> Systém monitorování - lokální výstražný systém</t>
  </si>
  <si>
    <t>Stojan s podstavcem</t>
  </si>
  <si>
    <t>Multifunkční měřící a řídící telemetrická stanice</t>
  </si>
  <si>
    <t>Zprovoznění LVS</t>
  </si>
  <si>
    <t>grafická vizualizace, přístupová práva uživatelů  ( cena pro LVS)</t>
  </si>
  <si>
    <t xml:space="preserve">Nastaveni SPA a limitních hodnot srážek, alarmové SMS, </t>
  </si>
  <si>
    <t>OBEC KRCHLEBY</t>
  </si>
  <si>
    <t>DPH 21%</t>
  </si>
  <si>
    <t>Cena s 21% DPH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</si>
</sst>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16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u/>
      <sz val="22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6"/>
      <name val="Calibri"/>
      <family val="2"/>
      <charset val="238"/>
    </font>
    <font>
      <b/>
      <sz val="12"/>
      <name val="Calibri"/>
      <family val="2"/>
      <charset val="238"/>
    </font>
    <font>
      <b/>
      <i/>
      <sz val="18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u/>
      <sz val="2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164" fontId="0" fillId="0" borderId="0" xfId="0" applyNumberFormat="1"/>
    <xf numFmtId="0" fontId="0" fillId="0" borderId="0" xfId="0" applyAlignment="1"/>
    <xf numFmtId="0" fontId="0" fillId="0" borderId="0" xfId="0" applyFill="1" applyBorder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164" fontId="0" fillId="0" borderId="0" xfId="0" applyNumberForma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Border="1" applyAlignment="1"/>
    <xf numFmtId="164" fontId="0" fillId="0" borderId="0" xfId="0" applyNumberFormat="1" applyBorder="1" applyAlignment="1"/>
    <xf numFmtId="0" fontId="2" fillId="0" borderId="0" xfId="0" applyFont="1" applyFill="1" applyBorder="1" applyAlignment="1">
      <alignment horizontal="left" vertical="center"/>
    </xf>
    <xf numFmtId="0" fontId="0" fillId="0" borderId="0" xfId="0" applyBorder="1"/>
    <xf numFmtId="0" fontId="8" fillId="2" borderId="1" xfId="0" applyFont="1" applyFill="1" applyBorder="1"/>
    <xf numFmtId="0" fontId="9" fillId="2" borderId="2" xfId="0" applyFont="1" applyFill="1" applyBorder="1"/>
    <xf numFmtId="164" fontId="9" fillId="2" borderId="2" xfId="0" applyNumberFormat="1" applyFont="1" applyFill="1" applyBorder="1"/>
    <xf numFmtId="164" fontId="9" fillId="2" borderId="2" xfId="0" applyNumberFormat="1" applyFont="1" applyFill="1" applyBorder="1" applyAlignment="1">
      <alignment horizontal="center"/>
    </xf>
    <xf numFmtId="164" fontId="9" fillId="2" borderId="3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9" fillId="3" borderId="5" xfId="0" applyFont="1" applyFill="1" applyBorder="1"/>
    <xf numFmtId="164" fontId="8" fillId="3" borderId="5" xfId="0" applyNumberFormat="1" applyFont="1" applyFill="1" applyBorder="1"/>
    <xf numFmtId="164" fontId="9" fillId="3" borderId="5" xfId="0" applyNumberFormat="1" applyFont="1" applyFill="1" applyBorder="1"/>
    <xf numFmtId="164" fontId="8" fillId="0" borderId="5" xfId="0" applyNumberFormat="1" applyFont="1" applyBorder="1"/>
    <xf numFmtId="164" fontId="8" fillId="0" borderId="6" xfId="0" applyNumberFormat="1" applyFont="1" applyBorder="1"/>
    <xf numFmtId="0" fontId="8" fillId="3" borderId="4" xfId="0" applyFont="1" applyFill="1" applyBorder="1"/>
    <xf numFmtId="0" fontId="8" fillId="3" borderId="5" xfId="0" applyFont="1" applyFill="1" applyBorder="1"/>
    <xf numFmtId="164" fontId="8" fillId="0" borderId="5" xfId="0" applyNumberFormat="1" applyFont="1" applyFill="1" applyBorder="1"/>
    <xf numFmtId="164" fontId="8" fillId="0" borderId="6" xfId="0" applyNumberFormat="1" applyFont="1" applyFill="1" applyBorder="1"/>
    <xf numFmtId="0" fontId="8" fillId="4" borderId="4" xfId="0" applyFont="1" applyFill="1" applyBorder="1"/>
    <xf numFmtId="0" fontId="9" fillId="4" borderId="5" xfId="0" applyFont="1" applyFill="1" applyBorder="1"/>
    <xf numFmtId="0" fontId="8" fillId="4" borderId="5" xfId="0" applyFont="1" applyFill="1" applyBorder="1"/>
    <xf numFmtId="164" fontId="10" fillId="4" borderId="5" xfId="0" applyNumberFormat="1" applyFont="1" applyFill="1" applyBorder="1"/>
    <xf numFmtId="164" fontId="9" fillId="4" borderId="5" xfId="0" applyNumberFormat="1" applyFont="1" applyFill="1" applyBorder="1"/>
    <xf numFmtId="164" fontId="9" fillId="4" borderId="6" xfId="0" applyNumberFormat="1" applyFont="1" applyFill="1" applyBorder="1"/>
    <xf numFmtId="0" fontId="14" fillId="0" borderId="0" xfId="0" applyFont="1" applyAlignment="1">
      <alignment horizontal="center" vertical="center" wrapText="1"/>
    </xf>
    <xf numFmtId="0" fontId="8" fillId="4" borderId="7" xfId="0" applyFont="1" applyFill="1" applyBorder="1"/>
    <xf numFmtId="164" fontId="8" fillId="3" borderId="8" xfId="0" applyNumberFormat="1" applyFont="1" applyFill="1" applyBorder="1"/>
    <xf numFmtId="164" fontId="8" fillId="3" borderId="9" xfId="0" applyNumberFormat="1" applyFont="1" applyFill="1" applyBorder="1"/>
    <xf numFmtId="0" fontId="0" fillId="0" borderId="0" xfId="0" applyBorder="1" applyAlignment="1">
      <alignment vertical="center" wrapText="1"/>
    </xf>
    <xf numFmtId="164" fontId="8" fillId="0" borderId="0" xfId="0" applyNumberFormat="1" applyFont="1" applyFill="1" applyBorder="1"/>
    <xf numFmtId="0" fontId="0" fillId="0" borderId="0" xfId="0" applyFill="1"/>
    <xf numFmtId="164" fontId="9" fillId="0" borderId="0" xfId="0" applyNumberFormat="1" applyFont="1" applyFill="1" applyBorder="1"/>
    <xf numFmtId="0" fontId="8" fillId="3" borderId="4" xfId="0" applyFont="1" applyFill="1" applyBorder="1" applyAlignment="1">
      <alignment horizontal="left"/>
    </xf>
    <xf numFmtId="16" fontId="8" fillId="3" borderId="4" xfId="0" applyNumberFormat="1" applyFont="1" applyFill="1" applyBorder="1" applyAlignment="1">
      <alignment horizontal="left"/>
    </xf>
    <xf numFmtId="0" fontId="9" fillId="4" borderId="8" xfId="0" applyFont="1" applyFill="1" applyBorder="1"/>
    <xf numFmtId="0" fontId="8" fillId="4" borderId="8" xfId="0" applyFont="1" applyFill="1" applyBorder="1"/>
    <xf numFmtId="164" fontId="8" fillId="4" borderId="8" xfId="0" applyNumberFormat="1" applyFont="1" applyFill="1" applyBorder="1"/>
    <xf numFmtId="164" fontId="9" fillId="4" borderId="8" xfId="0" applyNumberFormat="1" applyFont="1" applyFill="1" applyBorder="1"/>
    <xf numFmtId="164" fontId="9" fillId="4" borderId="9" xfId="0" applyNumberFormat="1" applyFont="1" applyFill="1" applyBorder="1"/>
    <xf numFmtId="0" fontId="8" fillId="2" borderId="10" xfId="0" applyFont="1" applyFill="1" applyBorder="1"/>
    <xf numFmtId="0" fontId="11" fillId="2" borderId="11" xfId="0" applyFont="1" applyFill="1" applyBorder="1"/>
    <xf numFmtId="0" fontId="8" fillId="2" borderId="11" xfId="0" applyFont="1" applyFill="1" applyBorder="1"/>
    <xf numFmtId="164" fontId="8" fillId="2" borderId="11" xfId="0" applyNumberFormat="1" applyFont="1" applyFill="1" applyBorder="1"/>
    <xf numFmtId="164" fontId="12" fillId="2" borderId="11" xfId="0" applyNumberFormat="1" applyFont="1" applyFill="1" applyBorder="1"/>
    <xf numFmtId="164" fontId="12" fillId="2" borderId="12" xfId="0" applyNumberFormat="1" applyFont="1" applyFill="1" applyBorder="1"/>
    <xf numFmtId="0" fontId="9" fillId="3" borderId="4" xfId="0" applyFont="1" applyFill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7"/>
  <sheetViews>
    <sheetView tabSelected="1" workbookViewId="0">
      <selection activeCell="E19" sqref="E19"/>
    </sheetView>
  </sheetViews>
  <sheetFormatPr defaultRowHeight="12.75"/>
  <cols>
    <col min="1" max="1" width="4.5703125" customWidth="1"/>
    <col min="2" max="2" width="60.28515625" customWidth="1"/>
    <col min="3" max="3" width="7.7109375" customWidth="1"/>
    <col min="4" max="4" width="7" customWidth="1"/>
    <col min="5" max="5" width="11.5703125" style="3" customWidth="1"/>
    <col min="6" max="6" width="15.7109375" style="3" customWidth="1"/>
    <col min="7" max="7" width="14.7109375" style="3" customWidth="1"/>
    <col min="8" max="8" width="20.7109375" style="3" customWidth="1"/>
    <col min="10" max="10" width="18.85546875" customWidth="1"/>
    <col min="11" max="11" width="9.42578125" bestFit="1" customWidth="1"/>
  </cols>
  <sheetData>
    <row r="1" spans="1:11" ht="21.75" customHeight="1">
      <c r="A1" s="59" t="s">
        <v>27</v>
      </c>
      <c r="B1" s="59"/>
      <c r="C1" s="59"/>
      <c r="D1" s="59"/>
      <c r="E1" s="59"/>
      <c r="F1" s="59"/>
      <c r="G1" s="59"/>
      <c r="H1" s="59"/>
      <c r="I1" s="1"/>
      <c r="J1" s="1"/>
      <c r="K1" s="1"/>
    </row>
    <row r="2" spans="1:11" hidden="1">
      <c r="A2" s="59"/>
      <c r="B2" s="59"/>
      <c r="C2" s="59"/>
      <c r="D2" s="59"/>
      <c r="E2" s="59"/>
      <c r="F2" s="59"/>
      <c r="G2" s="59"/>
      <c r="H2" s="59"/>
      <c r="I2" s="1"/>
      <c r="J2" s="1"/>
      <c r="K2" s="1"/>
    </row>
    <row r="3" spans="1:11" ht="12.75" customHeight="1">
      <c r="A3" s="60" t="s">
        <v>21</v>
      </c>
      <c r="B3" s="61"/>
      <c r="C3" s="61"/>
      <c r="D3" s="61"/>
      <c r="E3" s="61"/>
      <c r="F3" s="61"/>
      <c r="G3" s="61"/>
      <c r="H3" s="61"/>
      <c r="I3" s="1"/>
      <c r="J3" s="1"/>
      <c r="K3" s="1"/>
    </row>
    <row r="4" spans="1:11" ht="15.75" customHeight="1">
      <c r="A4" s="61"/>
      <c r="B4" s="61"/>
      <c r="C4" s="61"/>
      <c r="D4" s="61"/>
      <c r="E4" s="61"/>
      <c r="F4" s="61"/>
      <c r="G4" s="61"/>
      <c r="H4" s="61"/>
      <c r="I4" s="1"/>
      <c r="J4" s="1"/>
      <c r="K4" s="1"/>
    </row>
    <row r="5" spans="1:11">
      <c r="A5" s="37"/>
      <c r="B5" s="37"/>
      <c r="C5" s="37"/>
      <c r="D5" s="37"/>
      <c r="E5" s="37"/>
      <c r="F5" s="37"/>
      <c r="G5" s="37"/>
      <c r="H5" s="37"/>
      <c r="I5" s="1"/>
      <c r="J5" s="1"/>
      <c r="K5" s="1"/>
    </row>
    <row r="6" spans="1:11" ht="12.75" customHeight="1">
      <c r="A6" s="62" t="s">
        <v>0</v>
      </c>
      <c r="B6" s="62"/>
      <c r="C6" s="62"/>
      <c r="D6" s="62"/>
      <c r="E6" s="62"/>
      <c r="F6" s="62"/>
      <c r="G6" s="62"/>
      <c r="H6" s="62"/>
      <c r="I6" s="1"/>
      <c r="J6" s="1"/>
      <c r="K6" s="1"/>
    </row>
    <row r="7" spans="1:11" ht="13.5" thickBot="1">
      <c r="A7" s="62"/>
      <c r="B7" s="62"/>
      <c r="C7" s="62"/>
      <c r="D7" s="62"/>
      <c r="E7" s="62"/>
      <c r="F7" s="62"/>
      <c r="G7" s="62"/>
      <c r="H7" s="62"/>
      <c r="I7" s="1"/>
      <c r="J7" s="41"/>
      <c r="K7" s="1"/>
    </row>
    <row r="8" spans="1:11" ht="21" customHeight="1">
      <c r="A8" s="16"/>
      <c r="B8" s="17" t="s">
        <v>2</v>
      </c>
      <c r="C8" s="17" t="s">
        <v>3</v>
      </c>
      <c r="D8" s="17" t="s">
        <v>4</v>
      </c>
      <c r="E8" s="18" t="s">
        <v>15</v>
      </c>
      <c r="F8" s="19" t="s">
        <v>5</v>
      </c>
      <c r="G8" s="19" t="s">
        <v>28</v>
      </c>
      <c r="H8" s="20" t="s">
        <v>29</v>
      </c>
      <c r="J8" s="5"/>
      <c r="K8" s="43"/>
    </row>
    <row r="9" spans="1:11">
      <c r="A9" s="21" t="s">
        <v>1</v>
      </c>
      <c r="B9" s="22" t="s">
        <v>19</v>
      </c>
      <c r="C9" s="22"/>
      <c r="D9" s="22"/>
      <c r="E9" s="23"/>
      <c r="F9" s="24"/>
      <c r="G9" s="25"/>
      <c r="H9" s="26"/>
      <c r="J9" s="5"/>
      <c r="K9" s="43"/>
    </row>
    <row r="10" spans="1:11" ht="12.75" customHeight="1">
      <c r="A10" s="27" t="s">
        <v>6</v>
      </c>
      <c r="B10" s="28" t="s">
        <v>20</v>
      </c>
      <c r="C10" s="28" t="s">
        <v>8</v>
      </c>
      <c r="D10" s="28">
        <v>1</v>
      </c>
      <c r="E10" s="29">
        <v>0</v>
      </c>
      <c r="F10" s="29">
        <f>E10*D10</f>
        <v>0</v>
      </c>
      <c r="G10" s="29">
        <f t="shared" ref="G10:G15" si="0">H10-F10</f>
        <v>0</v>
      </c>
      <c r="H10" s="30">
        <f>F10*1.21</f>
        <v>0</v>
      </c>
      <c r="J10" s="42"/>
      <c r="K10" s="43"/>
    </row>
    <row r="11" spans="1:11" ht="12.75" customHeight="1">
      <c r="A11" s="27" t="s">
        <v>7</v>
      </c>
      <c r="B11" s="28" t="s">
        <v>22</v>
      </c>
      <c r="C11" s="28" t="s">
        <v>8</v>
      </c>
      <c r="D11" s="28">
        <v>1</v>
      </c>
      <c r="E11" s="29">
        <v>0</v>
      </c>
      <c r="F11" s="29">
        <f>E11*D11</f>
        <v>0</v>
      </c>
      <c r="G11" s="29">
        <f t="shared" si="0"/>
        <v>0</v>
      </c>
      <c r="H11" s="30">
        <f t="shared" ref="H11:H14" si="1">F11*1.21</f>
        <v>0</v>
      </c>
      <c r="J11" s="42"/>
      <c r="K11" s="43"/>
    </row>
    <row r="12" spans="1:11" ht="12.75" customHeight="1">
      <c r="A12" s="27" t="s">
        <v>9</v>
      </c>
      <c r="B12" s="28" t="s">
        <v>23</v>
      </c>
      <c r="C12" s="28" t="s">
        <v>8</v>
      </c>
      <c r="D12" s="28">
        <v>1</v>
      </c>
      <c r="E12" s="29">
        <v>0</v>
      </c>
      <c r="F12" s="29">
        <f>E12*D12</f>
        <v>0</v>
      </c>
      <c r="G12" s="29">
        <f t="shared" si="0"/>
        <v>0</v>
      </c>
      <c r="H12" s="30">
        <f t="shared" si="1"/>
        <v>0</v>
      </c>
      <c r="J12" s="42"/>
      <c r="K12" s="43"/>
    </row>
    <row r="13" spans="1:11" ht="12.75" customHeight="1">
      <c r="A13" s="27" t="s">
        <v>10</v>
      </c>
      <c r="B13" s="28" t="s">
        <v>18</v>
      </c>
      <c r="C13" s="28" t="s">
        <v>8</v>
      </c>
      <c r="D13" s="28">
        <v>1</v>
      </c>
      <c r="E13" s="29">
        <v>0</v>
      </c>
      <c r="F13" s="29">
        <f>E13*D13</f>
        <v>0</v>
      </c>
      <c r="G13" s="29">
        <f t="shared" si="0"/>
        <v>0</v>
      </c>
      <c r="H13" s="30">
        <f t="shared" si="1"/>
        <v>0</v>
      </c>
      <c r="J13" s="42"/>
      <c r="K13" s="43"/>
    </row>
    <row r="14" spans="1:11" ht="12.75" customHeight="1">
      <c r="A14" s="27" t="s">
        <v>11</v>
      </c>
      <c r="B14" s="28" t="s">
        <v>17</v>
      </c>
      <c r="C14" s="28" t="s">
        <v>8</v>
      </c>
      <c r="D14" s="28">
        <v>1</v>
      </c>
      <c r="E14" s="29">
        <v>0</v>
      </c>
      <c r="F14" s="29">
        <f>E14*D14</f>
        <v>0</v>
      </c>
      <c r="G14" s="29">
        <f t="shared" si="0"/>
        <v>0</v>
      </c>
      <c r="H14" s="30">
        <f t="shared" si="1"/>
        <v>0</v>
      </c>
      <c r="J14" s="42"/>
      <c r="K14" s="43"/>
    </row>
    <row r="15" spans="1:11">
      <c r="A15" s="31"/>
      <c r="B15" s="32" t="s">
        <v>14</v>
      </c>
      <c r="C15" s="33"/>
      <c r="D15" s="33"/>
      <c r="E15" s="34"/>
      <c r="F15" s="35">
        <f>F14+F13+F12+F11+F10</f>
        <v>0</v>
      </c>
      <c r="G15" s="35">
        <f t="shared" si="0"/>
        <v>0</v>
      </c>
      <c r="H15" s="36">
        <f>H14+H13+H12+H11+H10</f>
        <v>0</v>
      </c>
      <c r="J15" s="44"/>
      <c r="K15" s="43"/>
    </row>
    <row r="16" spans="1:11">
      <c r="A16" s="58" t="s">
        <v>12</v>
      </c>
      <c r="B16" s="22" t="s">
        <v>24</v>
      </c>
      <c r="C16" s="28"/>
      <c r="D16" s="28"/>
      <c r="E16" s="23"/>
      <c r="F16" s="39"/>
      <c r="G16" s="39"/>
      <c r="H16" s="40"/>
      <c r="J16" s="43"/>
      <c r="K16" s="43"/>
    </row>
    <row r="17" spans="1:256">
      <c r="A17" s="46" t="s">
        <v>13</v>
      </c>
      <c r="B17" s="28" t="s">
        <v>26</v>
      </c>
      <c r="C17" s="28"/>
      <c r="D17" s="28"/>
      <c r="E17" s="23"/>
      <c r="F17" s="39"/>
      <c r="G17" s="39"/>
      <c r="H17" s="40"/>
      <c r="J17" s="43"/>
      <c r="K17" s="43"/>
    </row>
    <row r="18" spans="1:256">
      <c r="A18" s="45"/>
      <c r="B18" s="28" t="s">
        <v>25</v>
      </c>
      <c r="C18" s="28" t="s">
        <v>8</v>
      </c>
      <c r="D18" s="28">
        <v>1</v>
      </c>
      <c r="E18" s="23">
        <v>0</v>
      </c>
      <c r="F18" s="39">
        <f>E18*D18</f>
        <v>0</v>
      </c>
      <c r="G18" s="39">
        <f>H18-F18</f>
        <v>0</v>
      </c>
      <c r="H18" s="40">
        <f>F18*1.21</f>
        <v>0</v>
      </c>
      <c r="J18" s="43"/>
      <c r="K18" s="43"/>
    </row>
    <row r="19" spans="1:256" ht="13.5" thickBot="1">
      <c r="A19" s="38"/>
      <c r="B19" s="47" t="s">
        <v>14</v>
      </c>
      <c r="C19" s="48"/>
      <c r="D19" s="48"/>
      <c r="E19" s="49"/>
      <c r="F19" s="50">
        <f>SUM(F18)</f>
        <v>0</v>
      </c>
      <c r="G19" s="50">
        <f>SUM(G18)</f>
        <v>0</v>
      </c>
      <c r="H19" s="51">
        <f>SUM(H18)</f>
        <v>0</v>
      </c>
      <c r="J19" s="43"/>
      <c r="K19" s="43"/>
      <c r="IV19">
        <f>SUM(A19:IU19)</f>
        <v>0</v>
      </c>
    </row>
    <row r="20" spans="1:256" ht="21.75" thickBot="1">
      <c r="A20" s="52"/>
      <c r="B20" s="53" t="s">
        <v>16</v>
      </c>
      <c r="C20" s="54"/>
      <c r="D20" s="54"/>
      <c r="E20" s="55"/>
      <c r="F20" s="56">
        <f>F19+F15</f>
        <v>0</v>
      </c>
      <c r="G20" s="56">
        <f>H20-F20</f>
        <v>0</v>
      </c>
      <c r="H20" s="57">
        <f>F20*1.21</f>
        <v>0</v>
      </c>
      <c r="J20" s="43"/>
      <c r="K20" s="43"/>
    </row>
    <row r="21" spans="1:256" ht="20.25">
      <c r="A21" s="5"/>
      <c r="B21" s="6"/>
      <c r="C21" s="5"/>
      <c r="D21" s="5"/>
      <c r="E21" s="7"/>
      <c r="F21" s="8"/>
      <c r="G21" s="8"/>
      <c r="H21" s="8"/>
    </row>
    <row r="22" spans="1:256">
      <c r="A22" s="63"/>
      <c r="B22" s="63"/>
      <c r="C22" s="63"/>
      <c r="D22" s="63"/>
      <c r="E22" s="63"/>
      <c r="F22" s="63"/>
      <c r="G22" s="63"/>
      <c r="H22" s="63"/>
    </row>
    <row r="23" spans="1:256" ht="36" customHeight="1">
      <c r="A23" s="10"/>
      <c r="B23" s="11"/>
      <c r="C23" s="12"/>
      <c r="D23" s="12"/>
      <c r="E23" s="12"/>
      <c r="F23" s="12"/>
      <c r="G23" s="13"/>
      <c r="H23" s="12"/>
    </row>
    <row r="24" spans="1:256" ht="36" customHeight="1">
      <c r="A24" s="10"/>
      <c r="B24" s="14"/>
      <c r="C24" s="12"/>
      <c r="D24" s="12"/>
      <c r="E24" s="12"/>
      <c r="F24" s="12"/>
      <c r="G24" s="12"/>
      <c r="H24" s="12"/>
    </row>
    <row r="25" spans="1:256" ht="36" customHeight="1">
      <c r="A25" s="10"/>
      <c r="B25" s="14"/>
      <c r="C25" s="12"/>
      <c r="D25" s="12"/>
      <c r="E25" s="12"/>
      <c r="F25" s="12"/>
      <c r="G25" s="12"/>
      <c r="H25" s="12"/>
    </row>
    <row r="26" spans="1:256" ht="36" customHeight="1">
      <c r="A26" s="10"/>
      <c r="B26" s="11"/>
      <c r="C26" s="12"/>
      <c r="D26" s="12"/>
      <c r="E26" s="12"/>
      <c r="F26" s="12"/>
      <c r="G26" s="12"/>
      <c r="H26" s="12"/>
    </row>
    <row r="27" spans="1:256" s="2" customFormat="1" ht="36" customHeight="1">
      <c r="A27" s="10"/>
      <c r="B27" s="14"/>
      <c r="C27" s="12"/>
      <c r="D27" s="12"/>
      <c r="E27" s="12"/>
      <c r="F27" s="12"/>
      <c r="G27" s="12"/>
      <c r="H27" s="12"/>
    </row>
    <row r="28" spans="1:256" ht="36" customHeight="1">
      <c r="A28" s="10"/>
      <c r="B28" s="14"/>
      <c r="C28" s="15"/>
      <c r="D28" s="15"/>
      <c r="E28" s="9"/>
      <c r="F28" s="9"/>
      <c r="G28" s="9"/>
      <c r="H28" s="9"/>
    </row>
    <row r="29" spans="1:256">
      <c r="A29" s="15"/>
      <c r="B29" s="15"/>
      <c r="C29" s="15"/>
      <c r="D29" s="15"/>
      <c r="E29" s="9"/>
      <c r="F29" s="9"/>
      <c r="G29" s="9"/>
      <c r="H29" s="9"/>
    </row>
    <row r="32" spans="1:256" s="2" customFormat="1">
      <c r="A32"/>
      <c r="B32"/>
      <c r="C32"/>
      <c r="D32"/>
      <c r="E32" s="3"/>
      <c r="F32" s="3"/>
      <c r="G32" s="3"/>
      <c r="H32" s="3"/>
    </row>
    <row r="33" spans="1:17" s="2" customFormat="1">
      <c r="A33"/>
      <c r="B33"/>
      <c r="C33"/>
      <c r="D33"/>
      <c r="E33" s="3"/>
      <c r="F33" s="3"/>
      <c r="G33" s="3"/>
      <c r="H33" s="3"/>
    </row>
    <row r="34" spans="1:17" ht="27" customHeight="1"/>
    <row r="36" spans="1:17" s="2" customFormat="1">
      <c r="A36"/>
      <c r="B36"/>
      <c r="C36"/>
      <c r="D36"/>
      <c r="E36" s="3"/>
      <c r="F36" s="3"/>
      <c r="G36" s="3"/>
      <c r="H36" s="3"/>
    </row>
    <row r="37" spans="1:17" s="2" customFormat="1">
      <c r="A37"/>
      <c r="B37"/>
      <c r="C37"/>
      <c r="D37"/>
      <c r="E37" s="3"/>
      <c r="F37" s="3"/>
      <c r="G37" s="3"/>
      <c r="H37" s="3"/>
    </row>
    <row r="40" spans="1:17" s="2" customFormat="1">
      <c r="A40"/>
      <c r="B40"/>
      <c r="C40"/>
      <c r="D40"/>
      <c r="E40" s="3"/>
      <c r="F40" s="3"/>
      <c r="G40" s="3"/>
      <c r="H40" s="3"/>
    </row>
    <row r="41" spans="1:17" ht="27" customHeight="1"/>
    <row r="42" spans="1:17" ht="27" customHeight="1"/>
    <row r="43" spans="1:17" s="4" customFormat="1" ht="46.5" customHeight="1">
      <c r="A43"/>
      <c r="B43"/>
      <c r="C43"/>
      <c r="D43"/>
      <c r="E43" s="3"/>
      <c r="F43" s="3"/>
      <c r="G43" s="3"/>
      <c r="H43" s="3"/>
    </row>
    <row r="44" spans="1:17" s="4" customFormat="1">
      <c r="A44"/>
      <c r="B44"/>
      <c r="C44"/>
      <c r="D44"/>
      <c r="E44" s="3"/>
      <c r="F44" s="3"/>
      <c r="G44" s="3"/>
      <c r="H44" s="3"/>
    </row>
    <row r="45" spans="1:17" s="4" customFormat="1">
      <c r="A45"/>
      <c r="B45"/>
      <c r="C45"/>
      <c r="D45"/>
      <c r="E45" s="3"/>
      <c r="F45" s="3"/>
      <c r="G45" s="3"/>
      <c r="H45" s="3"/>
    </row>
    <row r="46" spans="1:17">
      <c r="I46" s="4"/>
      <c r="J46" s="4"/>
      <c r="K46" s="4"/>
      <c r="L46" s="4"/>
      <c r="M46" s="4"/>
      <c r="N46" s="4"/>
      <c r="O46" s="4"/>
      <c r="P46" s="4"/>
      <c r="Q46" s="4"/>
    </row>
    <row r="47" spans="1:17">
      <c r="I47" s="4"/>
      <c r="J47" s="4"/>
      <c r="K47" s="4"/>
      <c r="L47" s="4"/>
      <c r="M47" s="4"/>
      <c r="N47" s="4"/>
      <c r="O47" s="4"/>
      <c r="P47" s="4"/>
      <c r="Q47" s="4"/>
    </row>
  </sheetData>
  <mergeCells count="4">
    <mergeCell ref="A1:H2"/>
    <mergeCell ref="A3:H4"/>
    <mergeCell ref="A6:H7"/>
    <mergeCell ref="A22:H22"/>
  </mergeCells>
  <phoneticPr fontId="1" type="noConversion"/>
  <pageMargins left="0.27" right="0.28999999999999998" top="0.44" bottom="0.2" header="0.49" footer="0.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RSA</cp:lastModifiedBy>
  <cp:lastPrinted>2011-01-24T13:20:37Z</cp:lastPrinted>
  <dcterms:created xsi:type="dcterms:W3CDTF">2008-09-10T06:02:50Z</dcterms:created>
  <dcterms:modified xsi:type="dcterms:W3CDTF">2013-10-02T10:57:22Z</dcterms:modified>
</cp:coreProperties>
</file>