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-15" windowWidth="13860" windowHeight="11640" activeTab="1"/>
  </bookViews>
  <sheets>
    <sheet name="část 1 - VP a THP" sheetId="15" r:id="rId1"/>
    <sheet name="část 2 - výkon. prof" sheetId="16" r:id="rId2"/>
  </sheets>
  <definedNames>
    <definedName name="_xlnm._FilterDatabase" localSheetId="0" hidden="1">'část 1 - VP a THP'!#REF!</definedName>
    <definedName name="_xlnm._FilterDatabase" localSheetId="1" hidden="1">'část 2 - výkon. prof'!#REF!</definedName>
  </definedNames>
  <calcPr calcId="145621"/>
</workbook>
</file>

<file path=xl/calcChain.xml><?xml version="1.0" encoding="utf-8"?>
<calcChain xmlns="http://schemas.openxmlformats.org/spreadsheetml/2006/main">
  <c r="H6" i="16" l="1"/>
  <c r="J6" i="16" s="1"/>
  <c r="F6" i="16"/>
  <c r="H5" i="16"/>
  <c r="J5" i="16" s="1"/>
  <c r="F5" i="16"/>
  <c r="H4" i="16"/>
  <c r="J4" i="16" s="1"/>
  <c r="F4" i="16"/>
  <c r="J7" i="16" l="1"/>
  <c r="H8" i="15" l="1"/>
  <c r="F8" i="15"/>
  <c r="H7" i="15"/>
  <c r="J7" i="15" s="1"/>
  <c r="F7" i="15"/>
  <c r="H6" i="15"/>
  <c r="J6" i="15" s="1"/>
  <c r="F6" i="15"/>
  <c r="H5" i="15"/>
  <c r="F5" i="15"/>
  <c r="H4" i="15"/>
  <c r="F4" i="15"/>
  <c r="J8" i="15" l="1"/>
  <c r="J4" i="15"/>
  <c r="J9" i="15" l="1"/>
</calcChain>
</file>

<file path=xl/sharedStrings.xml><?xml version="1.0" encoding="utf-8"?>
<sst xmlns="http://schemas.openxmlformats.org/spreadsheetml/2006/main" count="45" uniqueCount="32">
  <si>
    <t>Počet skupin</t>
  </si>
  <si>
    <t>Cena kurzu celkem</t>
  </si>
  <si>
    <t>Počet dní celk.</t>
  </si>
  <si>
    <t>Vzdělávací aktivity - kurzy</t>
  </si>
  <si>
    <t>Cena kurzu 
Kč/den/ osoba</t>
  </si>
  <si>
    <t>Délka kurzu (dny)</t>
  </si>
  <si>
    <t>Anotace kurzu vč. cílů</t>
  </si>
  <si>
    <t>Počet účastníků celkem</t>
  </si>
  <si>
    <t>Počet účastníků kurzů ve skupině</t>
  </si>
  <si>
    <t>výšení motivace pro řidiče MV, snížení nákladů na provoz, snížení rizika úrazů, dodržování pravidel bezpečnosti práce při provozu MV, vyšší pracovní efektivita, doklad o složení závěrečné zkoušky je zárukou dosaženého výsledku</t>
  </si>
  <si>
    <t>Kurz řidičů VZV</t>
  </si>
  <si>
    <t>Jeřábnický a vazačský kurz</t>
  </si>
  <si>
    <t>Cílem kurzu je získání odborné způsobilosti pro výkon činnosti „Vazač břemen, obsahem školení jsou normy a vyhlášky k vázání břemen a bezpečnosti práce Všeobecné způsoby vázání břemen a práce pod jeřábem. Na konci školení proběhne závěrečný test.</t>
  </si>
  <si>
    <t>Kurz sváření -  plamen, elektroda, co2 a technologie materiálu</t>
  </si>
  <si>
    <t>Cílem kurzu je naučit se stehování plamenem, stehování elektrickým obloukem, stehování v ochr. atmosféře CO2.  V ceně jsou kožené svářečské rukavice, literatura (knihy, sešity, propagační předměty). 2 dny teorie, 4 dny praxe.</t>
  </si>
  <si>
    <t>metrologie</t>
  </si>
  <si>
    <t>Úvod do metrologie (základní pojmy a definice, principy a metody měření)
Zákon č. 505/1990 Sb. o metrologii ve znění pozdějších předpisů a související vyhlášky (povinnost organizací, návaznost a kategorizace měřidel)</t>
  </si>
  <si>
    <t>Prohloubení znalostí z oblasti metrologie, pochopení a schopnost praktického použití metod analýz systémů měření a stanovení způsobilostí podle QS 9000 MSAStabilita, linearita měřidel
- Opakovatelnost a reprodukovatelnost systémů měření
- Studie srovnávacího měřidla
- Způsobilost systémů měření</t>
  </si>
  <si>
    <t>analýza systému měření - msa</t>
  </si>
  <si>
    <t>interní auditor ems - iaems</t>
  </si>
  <si>
    <t>Seznámíte se s požadavky normy ISO 14 001 na systém environmentálního managementu. Naučíte se plánovat, připravovat, provádět a vyhodnocovat interní audit tak, aby byl účinnou pomocí pro auditované útvary i pro vedení firmy.</t>
  </si>
  <si>
    <t>fmea – všeobecný kurz</t>
  </si>
  <si>
    <t>Systém řízení kvality. Seznámení se specifickým přístupem k FMEA jednotlivými zákaznickými skupinami (základní přístupy dle AIAG (QS) a VDA), praktické procvičení metodiky FMEA.</t>
  </si>
  <si>
    <t>Odpadové hospodářství</t>
  </si>
  <si>
    <t>Seznámit účastníky s problematikou odpadového hospodářství ve firemní praxi. Úvod do problematiky odpadového hospodářství, Výklad základních pojmů, Povinnosti při nakládání s nebezpečnými odpady, Sběr, výkup, využívání a odstraňování odpadů, Souhlasy v odpadovém hospodářství, Plány odpadového hospodářství, Odpadový hospodář, Povinnosti při nakládání s vybranými druhy odpadů, Vedení evidence odpadů, metody zpracování odpadů apod.</t>
  </si>
  <si>
    <t>Celkové náklady</t>
  </si>
  <si>
    <t>Cílová skupina</t>
  </si>
  <si>
    <t>Vedoucí pracovníci (jednatel, obchodní ředitel, vedoucí oddělení, vedoucí odd. finanční účtárna, vedoucí nákupu, vedoucí výroby, vedoucí logistiky, IT manager)</t>
  </si>
  <si>
    <t>Výkonnové profese (nákupčí, obchodník, skladníci, pilaři, svářeči)</t>
  </si>
  <si>
    <t>THP</t>
  </si>
  <si>
    <t>Plán vzdělávacích aktivit ThyssenKrupp Ferrosta, spol. s r.o. - část 1, vzdělávání pro vedoucí pracovníky a THP</t>
  </si>
  <si>
    <t>Plán vzdělávacích aktivit ThyssenKrupp Ferrosta, spol. s r.o. - část 2, výkonnové profese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</si>
</sst>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theme="0"/>
      <name val="Arial"/>
      <family val="2"/>
      <charset val="238"/>
    </font>
    <font>
      <b/>
      <sz val="2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17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6" applyNumberFormat="0" applyAlignment="0" applyProtection="0"/>
    <xf numFmtId="0" fontId="4" fillId="3" borderId="0" applyNumberFormat="0" applyBorder="0" applyAlignment="0" applyProtection="0"/>
    <xf numFmtId="0" fontId="12" fillId="7" borderId="1" applyNumberFormat="0" applyAlignment="0" applyProtection="0"/>
    <xf numFmtId="0" fontId="11" fillId="21" borderId="6" applyNumberFormat="0" applyAlignment="0" applyProtection="0"/>
    <xf numFmtId="0" fontId="13" fillId="0" borderId="7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23" borderId="8" applyNumberFormat="0" applyFont="0" applyAlignment="0" applyProtection="0"/>
    <xf numFmtId="0" fontId="15" fillId="20" borderId="9" applyNumberFormat="0" applyAlignment="0" applyProtection="0"/>
    <xf numFmtId="0" fontId="1" fillId="23" borderId="8" applyNumberFormat="0" applyFont="0" applyAlignment="0" applyProtection="0"/>
    <xf numFmtId="0" fontId="13" fillId="0" borderId="7" applyNumberFormat="0" applyFill="0" applyAlignment="0" applyProtection="0"/>
    <xf numFmtId="0" fontId="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2" fillId="7" borderId="1" applyNumberFormat="0" applyAlignment="0" applyProtection="0"/>
    <xf numFmtId="0" fontId="5" fillId="20" borderId="1" applyNumberFormat="0" applyAlignment="0" applyProtection="0"/>
    <xf numFmtId="0" fontId="15" fillId="20" borderId="9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1" fillId="25" borderId="0" xfId="0" applyFont="1" applyFill="1" applyAlignment="1">
      <alignment horizontal="center"/>
    </xf>
    <xf numFmtId="0" fontId="1" fillId="25" borderId="0" xfId="0" applyFont="1" applyFill="1" applyAlignment="1">
      <alignment horizontal="left" vertical="center" wrapText="1"/>
    </xf>
    <xf numFmtId="44" fontId="1" fillId="25" borderId="0" xfId="0" applyNumberFormat="1" applyFont="1" applyFill="1" applyAlignment="1">
      <alignment horizontal="center" vertical="center" wrapText="1"/>
    </xf>
    <xf numFmtId="44" fontId="1" fillId="25" borderId="0" xfId="0" applyNumberFormat="1" applyFont="1" applyFill="1" applyAlignment="1">
      <alignment horizontal="right" vertical="center" wrapText="1"/>
    </xf>
    <xf numFmtId="0" fontId="1" fillId="25" borderId="0" xfId="0" applyFont="1" applyFill="1" applyAlignment="1">
      <alignment horizontal="center" vertical="center" wrapText="1"/>
    </xf>
    <xf numFmtId="44" fontId="1" fillId="25" borderId="0" xfId="0" applyNumberFormat="1" applyFont="1" applyFill="1" applyAlignment="1">
      <alignment horizontal="center"/>
    </xf>
    <xf numFmtId="44" fontId="1" fillId="25" borderId="13" xfId="0" applyNumberFormat="1" applyFont="1" applyFill="1" applyBorder="1" applyAlignment="1">
      <alignment horizontal="center" vertical="center" wrapText="1"/>
    </xf>
    <xf numFmtId="44" fontId="1" fillId="25" borderId="11" xfId="0" applyNumberFormat="1" applyFont="1" applyFill="1" applyBorder="1" applyAlignment="1">
      <alignment horizontal="center" vertical="center" wrapText="1"/>
    </xf>
    <xf numFmtId="44" fontId="1" fillId="25" borderId="12" xfId="0" applyNumberFormat="1" applyFont="1" applyFill="1" applyBorder="1" applyAlignment="1">
      <alignment horizontal="center" vertical="center" wrapText="1"/>
    </xf>
    <xf numFmtId="44" fontId="1" fillId="25" borderId="1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4" fontId="1" fillId="0" borderId="11" xfId="0" applyNumberFormat="1" applyFont="1" applyFill="1" applyBorder="1" applyAlignment="1">
      <alignment horizontal="right" vertical="center" wrapText="1"/>
    </xf>
    <xf numFmtId="0" fontId="1" fillId="0" borderId="11" xfId="84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vertical="center" wrapText="1"/>
    </xf>
    <xf numFmtId="44" fontId="19" fillId="24" borderId="11" xfId="0" applyNumberFormat="1" applyFont="1" applyFill="1" applyBorder="1" applyAlignment="1">
      <alignment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left"/>
    </xf>
    <xf numFmtId="0" fontId="19" fillId="24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44" fontId="19" fillId="24" borderId="12" xfId="0" applyNumberFormat="1" applyFont="1" applyFill="1" applyBorder="1" applyAlignment="1">
      <alignment horizontal="center" vertical="center" wrapText="1"/>
    </xf>
  </cellXfs>
  <cellStyles count="8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– Zvýraznění1" xfId="13" builtinId="31" customBuiltin="1"/>
    <cellStyle name="40 % – Zvýraznění2" xfId="14" builtinId="35" customBuiltin="1"/>
    <cellStyle name="40 % – Zvýraznění3" xfId="15" builtinId="39" customBuiltin="1"/>
    <cellStyle name="40 % – Zvýraznění4" xfId="16" builtinId="43" customBuiltin="1"/>
    <cellStyle name="40 % – Zvýraznění5" xfId="17" builtinId="47" customBuiltin="1"/>
    <cellStyle name="40 % – Zvýraznění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– Zvýraznění1" xfId="25" builtinId="32" customBuiltin="1"/>
    <cellStyle name="60 % – Zvýraznění2" xfId="26" builtinId="36" customBuiltin="1"/>
    <cellStyle name="60 % – Zvýraznění3" xfId="27" builtinId="40" customBuiltin="1"/>
    <cellStyle name="60 % – Zvýraznění4" xfId="28" builtinId="44" customBuiltin="1"/>
    <cellStyle name="60 % – Zvýraznění5" xfId="29" builtinId="48" customBuiltin="1"/>
    <cellStyle name="60 % – Zvýraznění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" xfId="45" builtinId="25" customBuiltin="1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" xfId="53" builtinId="27" customBuiltin="1"/>
    <cellStyle name="Input" xfId="54"/>
    <cellStyle name="Kontrolní buňka" xfId="55" builtinId="23" customBuiltin="1"/>
    <cellStyle name="Linked Cell" xfId="56"/>
    <cellStyle name="Nadpis 1" xfId="57" builtinId="16" customBuiltin="1"/>
    <cellStyle name="Nadpis 2" xfId="58" builtinId="17" customBuiltin="1"/>
    <cellStyle name="Nadpis 3" xfId="59" builtinId="18" customBuiltin="1"/>
    <cellStyle name="Nadpis 4" xfId="60" builtinId="19" customBuiltin="1"/>
    <cellStyle name="Název" xfId="61" builtinId="15" customBuiltin="1"/>
    <cellStyle name="Neutral" xfId="62"/>
    <cellStyle name="Neutrální" xfId="63" builtinId="28" customBuiltin="1"/>
    <cellStyle name="Normální" xfId="0" builtinId="0"/>
    <cellStyle name="Normální 2" xfId="84"/>
    <cellStyle name="Note" xfId="64"/>
    <cellStyle name="Output" xfId="65"/>
    <cellStyle name="Poznámka" xfId="66" builtinId="10" customBuiltin="1"/>
    <cellStyle name="Procenta 2" xfId="83"/>
    <cellStyle name="Propojená buňka" xfId="67" builtinId="24" customBuiltin="1"/>
    <cellStyle name="Správně" xfId="68" builtinId="26" customBuiltin="1"/>
    <cellStyle name="Text upozornění" xfId="69" builtinId="11" customBuiltin="1"/>
    <cellStyle name="Title" xfId="70"/>
    <cellStyle name="Total" xfId="71"/>
    <cellStyle name="Vstup" xfId="72" builtinId="20" customBuiltin="1"/>
    <cellStyle name="Výpočet" xfId="73" builtinId="22" customBuiltin="1"/>
    <cellStyle name="Výstup" xfId="74" builtinId="21" customBuiltin="1"/>
    <cellStyle name="Vysvětlující text" xfId="75" builtinId="53" customBuiltin="1"/>
    <cellStyle name="Warning Text" xfId="76"/>
    <cellStyle name="Zvýraznění 1" xfId="77" builtinId="29" customBuiltin="1"/>
    <cellStyle name="Zvýraznění 2" xfId="78" builtinId="33" customBuiltin="1"/>
    <cellStyle name="Zvýraznění 3" xfId="79" builtinId="37" customBuiltin="1"/>
    <cellStyle name="Zvýraznění 4" xfId="80" builtinId="41" customBuiltin="1"/>
    <cellStyle name="Zvýraznění 5" xfId="81" builtinId="45" customBuiltin="1"/>
    <cellStyle name="Zvýraznění 6" xfId="8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90" zoomScaleNormal="90" zoomScaleSheetLayoutView="80" workbookViewId="0">
      <pane ySplit="3" topLeftCell="A4" activePane="bottomLeft" state="frozen"/>
      <selection pane="bottomLeft" activeCell="B11" sqref="B11"/>
    </sheetView>
  </sheetViews>
  <sheetFormatPr defaultRowHeight="12.75" x14ac:dyDescent="0.2"/>
  <cols>
    <col min="1" max="1" width="16.140625" style="1" customWidth="1"/>
    <col min="2" max="2" width="26" style="2" customWidth="1"/>
    <col min="3" max="3" width="79.5703125" style="2" customWidth="1"/>
    <col min="4" max="4" width="14.7109375" style="5" customWidth="1"/>
    <col min="5" max="6" width="11.28515625" style="5" customWidth="1"/>
    <col min="7" max="7" width="12" style="5" customWidth="1"/>
    <col min="8" max="8" width="12.140625" style="5" customWidth="1"/>
    <col min="9" max="9" width="15" style="4" bestFit="1" customWidth="1"/>
    <col min="10" max="10" width="20" style="4" bestFit="1" customWidth="1"/>
    <col min="11" max="11" width="9.140625" style="6" hidden="1" customWidth="1"/>
    <col min="12" max="12" width="3.85546875" style="1" customWidth="1"/>
    <col min="13" max="16384" width="9.140625" style="1"/>
  </cols>
  <sheetData>
    <row r="1" spans="1:11" ht="51" customHeight="1" x14ac:dyDescent="0.2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21" t="s">
        <v>26</v>
      </c>
      <c r="B2" s="21" t="s">
        <v>3</v>
      </c>
      <c r="C2" s="21" t="s">
        <v>6</v>
      </c>
      <c r="D2" s="21" t="s">
        <v>8</v>
      </c>
      <c r="E2" s="21" t="s">
        <v>0</v>
      </c>
      <c r="F2" s="21" t="s">
        <v>7</v>
      </c>
      <c r="G2" s="21" t="s">
        <v>5</v>
      </c>
      <c r="H2" s="21" t="s">
        <v>2</v>
      </c>
      <c r="I2" s="23" t="s">
        <v>4</v>
      </c>
      <c r="J2" s="23" t="s">
        <v>1</v>
      </c>
      <c r="K2" s="23" t="s">
        <v>1</v>
      </c>
    </row>
    <row r="3" spans="1:11" ht="57" customHeight="1" x14ac:dyDescent="0.2">
      <c r="A3" s="21"/>
      <c r="B3" s="21"/>
      <c r="C3" s="21"/>
      <c r="D3" s="21"/>
      <c r="E3" s="21"/>
      <c r="F3" s="21"/>
      <c r="G3" s="21"/>
      <c r="H3" s="21"/>
      <c r="I3" s="23"/>
      <c r="J3" s="23"/>
      <c r="K3" s="24"/>
    </row>
    <row r="4" spans="1:11" ht="38.25" x14ac:dyDescent="0.2">
      <c r="A4" s="19" t="s">
        <v>27</v>
      </c>
      <c r="B4" s="13" t="s">
        <v>15</v>
      </c>
      <c r="C4" s="13" t="s">
        <v>16</v>
      </c>
      <c r="D4" s="11">
        <v>2</v>
      </c>
      <c r="E4" s="11">
        <v>1</v>
      </c>
      <c r="F4" s="11">
        <f>D4*E4</f>
        <v>2</v>
      </c>
      <c r="G4" s="11">
        <v>6</v>
      </c>
      <c r="H4" s="11">
        <f>E4*G4</f>
        <v>6</v>
      </c>
      <c r="I4" s="12">
        <v>0</v>
      </c>
      <c r="J4" s="12">
        <f>I4*H4*D4</f>
        <v>0</v>
      </c>
      <c r="K4" s="7"/>
    </row>
    <row r="5" spans="1:11" ht="76.5" x14ac:dyDescent="0.2">
      <c r="A5" s="19"/>
      <c r="B5" s="14" t="s">
        <v>23</v>
      </c>
      <c r="C5" s="14" t="s">
        <v>24</v>
      </c>
      <c r="D5" s="11">
        <v>6</v>
      </c>
      <c r="E5" s="11">
        <v>1</v>
      </c>
      <c r="F5" s="11">
        <f t="shared" ref="F5:F8" si="0">D5*E5</f>
        <v>6</v>
      </c>
      <c r="G5" s="11">
        <v>2</v>
      </c>
      <c r="H5" s="11">
        <f t="shared" ref="H5:H8" si="1">E5*G5</f>
        <v>2</v>
      </c>
      <c r="I5" s="12">
        <v>0</v>
      </c>
      <c r="J5" s="12">
        <v>0</v>
      </c>
      <c r="K5" s="8"/>
    </row>
    <row r="6" spans="1:11" ht="82.5" customHeight="1" x14ac:dyDescent="0.2">
      <c r="A6" s="19"/>
      <c r="B6" s="13" t="s">
        <v>18</v>
      </c>
      <c r="C6" s="13" t="s">
        <v>17</v>
      </c>
      <c r="D6" s="11">
        <v>1</v>
      </c>
      <c r="E6" s="11">
        <v>1</v>
      </c>
      <c r="F6" s="11">
        <f t="shared" si="0"/>
        <v>1</v>
      </c>
      <c r="G6" s="11">
        <v>3</v>
      </c>
      <c r="H6" s="11">
        <f t="shared" si="1"/>
        <v>3</v>
      </c>
      <c r="I6" s="12">
        <v>0</v>
      </c>
      <c r="J6" s="12">
        <f t="shared" ref="J6:J8" si="2">I6*H6*D6</f>
        <v>0</v>
      </c>
      <c r="K6" s="9"/>
    </row>
    <row r="7" spans="1:11" ht="38.25" x14ac:dyDescent="0.2">
      <c r="A7" s="19" t="s">
        <v>29</v>
      </c>
      <c r="B7" s="13" t="s">
        <v>19</v>
      </c>
      <c r="C7" s="13" t="s">
        <v>20</v>
      </c>
      <c r="D7" s="11">
        <v>1</v>
      </c>
      <c r="E7" s="11">
        <v>1</v>
      </c>
      <c r="F7" s="11">
        <f t="shared" si="0"/>
        <v>1</v>
      </c>
      <c r="G7" s="11">
        <v>3</v>
      </c>
      <c r="H7" s="11">
        <f t="shared" si="1"/>
        <v>3</v>
      </c>
      <c r="I7" s="12">
        <v>0</v>
      </c>
      <c r="J7" s="12">
        <f t="shared" si="2"/>
        <v>0</v>
      </c>
      <c r="K7" s="8"/>
    </row>
    <row r="8" spans="1:11" ht="39" thickBot="1" x14ac:dyDescent="0.25">
      <c r="A8" s="19"/>
      <c r="B8" s="13" t="s">
        <v>21</v>
      </c>
      <c r="C8" s="13" t="s">
        <v>22</v>
      </c>
      <c r="D8" s="11">
        <v>1</v>
      </c>
      <c r="E8" s="11">
        <v>1</v>
      </c>
      <c r="F8" s="11">
        <f t="shared" si="0"/>
        <v>1</v>
      </c>
      <c r="G8" s="11">
        <v>2</v>
      </c>
      <c r="H8" s="11">
        <f t="shared" si="1"/>
        <v>2</v>
      </c>
      <c r="I8" s="12">
        <v>0</v>
      </c>
      <c r="J8" s="12">
        <f t="shared" si="2"/>
        <v>0</v>
      </c>
      <c r="K8" s="10"/>
    </row>
    <row r="9" spans="1:11" x14ac:dyDescent="0.2">
      <c r="A9" s="20" t="s">
        <v>25</v>
      </c>
      <c r="B9" s="20"/>
      <c r="C9" s="16"/>
      <c r="D9" s="16"/>
      <c r="E9" s="16"/>
      <c r="F9" s="16"/>
      <c r="G9" s="16"/>
      <c r="H9" s="16"/>
      <c r="I9" s="15"/>
      <c r="J9" s="17">
        <f>SUM(J4:J8)</f>
        <v>0</v>
      </c>
      <c r="K9" s="3"/>
    </row>
    <row r="10" spans="1:11" x14ac:dyDescent="0.2">
      <c r="K10" s="3"/>
    </row>
    <row r="11" spans="1:11" x14ac:dyDescent="0.2">
      <c r="K11" s="3"/>
    </row>
  </sheetData>
  <mergeCells count="15">
    <mergeCell ref="A7:A8"/>
    <mergeCell ref="A9:B9"/>
    <mergeCell ref="B2:B3"/>
    <mergeCell ref="C2:C3"/>
    <mergeCell ref="A1:K1"/>
    <mergeCell ref="A2:A3"/>
    <mergeCell ref="A4:A6"/>
    <mergeCell ref="J2:J3"/>
    <mergeCell ref="K2:K3"/>
    <mergeCell ref="D2:D3"/>
    <mergeCell ref="E2:E3"/>
    <mergeCell ref="F2:F3"/>
    <mergeCell ref="G2:G3"/>
    <mergeCell ref="H2:H3"/>
    <mergeCell ref="I2:I3"/>
  </mergeCells>
  <pageMargins left="0.59055118110236227" right="0.39370078740157483" top="0.59055118110236227" bottom="0.59055118110236227" header="0.51181102362204722" footer="0.51181102362204722"/>
  <pageSetup paperSize="8" scale="92" orientation="landscape" r:id="rId1"/>
  <headerFooter alignWithMargins="0">
    <oddFooter>&amp;R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="90" zoomScaleNormal="90" zoomScaleSheetLayoutView="80"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16.140625" style="1" customWidth="1"/>
    <col min="2" max="2" width="26" style="2" customWidth="1"/>
    <col min="3" max="3" width="79.5703125" style="2" customWidth="1"/>
    <col min="4" max="4" width="14.7109375" style="5" customWidth="1"/>
    <col min="5" max="6" width="11.28515625" style="5" customWidth="1"/>
    <col min="7" max="7" width="12" style="5" customWidth="1"/>
    <col min="8" max="8" width="12.140625" style="5" customWidth="1"/>
    <col min="9" max="9" width="15" style="4" bestFit="1" customWidth="1"/>
    <col min="10" max="10" width="20" style="4" bestFit="1" customWidth="1"/>
    <col min="11" max="11" width="9.140625" style="6" hidden="1" customWidth="1"/>
    <col min="12" max="12" width="3.85546875" style="1" customWidth="1"/>
    <col min="13" max="16384" width="9.140625" style="1"/>
  </cols>
  <sheetData>
    <row r="1" spans="1:11" ht="51" customHeight="1" x14ac:dyDescent="0.2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21" t="s">
        <v>26</v>
      </c>
      <c r="B2" s="21" t="s">
        <v>3</v>
      </c>
      <c r="C2" s="21" t="s">
        <v>6</v>
      </c>
      <c r="D2" s="21" t="s">
        <v>8</v>
      </c>
      <c r="E2" s="21" t="s">
        <v>0</v>
      </c>
      <c r="F2" s="21" t="s">
        <v>7</v>
      </c>
      <c r="G2" s="21" t="s">
        <v>5</v>
      </c>
      <c r="H2" s="21" t="s">
        <v>2</v>
      </c>
      <c r="I2" s="23" t="s">
        <v>4</v>
      </c>
      <c r="J2" s="23" t="s">
        <v>1</v>
      </c>
      <c r="K2" s="23" t="s">
        <v>1</v>
      </c>
    </row>
    <row r="3" spans="1:11" ht="57" customHeight="1" x14ac:dyDescent="0.2">
      <c r="A3" s="21"/>
      <c r="B3" s="21"/>
      <c r="C3" s="21"/>
      <c r="D3" s="21"/>
      <c r="E3" s="21"/>
      <c r="F3" s="21"/>
      <c r="G3" s="21"/>
      <c r="H3" s="21"/>
      <c r="I3" s="23"/>
      <c r="J3" s="23"/>
      <c r="K3" s="24"/>
    </row>
    <row r="4" spans="1:11" ht="38.25" x14ac:dyDescent="0.2">
      <c r="A4" s="19" t="s">
        <v>28</v>
      </c>
      <c r="B4" s="13" t="s">
        <v>10</v>
      </c>
      <c r="C4" s="13" t="s">
        <v>9</v>
      </c>
      <c r="D4" s="11">
        <v>4</v>
      </c>
      <c r="E4" s="11">
        <v>4</v>
      </c>
      <c r="F4" s="11">
        <f>D4*E4</f>
        <v>16</v>
      </c>
      <c r="G4" s="11">
        <v>1</v>
      </c>
      <c r="H4" s="11">
        <f>E4*G4</f>
        <v>4</v>
      </c>
      <c r="I4" s="12">
        <v>0</v>
      </c>
      <c r="J4" s="12">
        <f t="shared" ref="J4" si="0">I4*H4*D4</f>
        <v>0</v>
      </c>
      <c r="K4" s="8"/>
    </row>
    <row r="5" spans="1:11" ht="38.25" x14ac:dyDescent="0.2">
      <c r="A5" s="19"/>
      <c r="B5" s="14" t="s">
        <v>11</v>
      </c>
      <c r="C5" s="14" t="s">
        <v>12</v>
      </c>
      <c r="D5" s="11">
        <v>4</v>
      </c>
      <c r="E5" s="11">
        <v>4</v>
      </c>
      <c r="F5" s="11">
        <f>D5*E5</f>
        <v>16</v>
      </c>
      <c r="G5" s="11">
        <v>1</v>
      </c>
      <c r="H5" s="11">
        <f>E5*G5</f>
        <v>4</v>
      </c>
      <c r="I5" s="12">
        <v>0</v>
      </c>
      <c r="J5" s="12">
        <f>I5*H5*D5</f>
        <v>0</v>
      </c>
      <c r="K5" s="8"/>
    </row>
    <row r="6" spans="1:11" ht="39" thickBot="1" x14ac:dyDescent="0.25">
      <c r="A6" s="19"/>
      <c r="B6" s="14" t="s">
        <v>13</v>
      </c>
      <c r="C6" s="14" t="s">
        <v>14</v>
      </c>
      <c r="D6" s="11">
        <v>4</v>
      </c>
      <c r="E6" s="11">
        <v>4</v>
      </c>
      <c r="F6" s="11">
        <f>D6*E6</f>
        <v>16</v>
      </c>
      <c r="G6" s="11">
        <v>12</v>
      </c>
      <c r="H6" s="11">
        <f>E6*G6</f>
        <v>48</v>
      </c>
      <c r="I6" s="12">
        <v>0</v>
      </c>
      <c r="J6" s="12">
        <f>I6*H6*D6</f>
        <v>0</v>
      </c>
      <c r="K6" s="10"/>
    </row>
    <row r="7" spans="1:11" x14ac:dyDescent="0.2">
      <c r="A7" s="20" t="s">
        <v>25</v>
      </c>
      <c r="B7" s="20"/>
      <c r="C7" s="16"/>
      <c r="D7" s="16"/>
      <c r="E7" s="16"/>
      <c r="F7" s="16"/>
      <c r="G7" s="16"/>
      <c r="H7" s="16"/>
      <c r="I7" s="18"/>
      <c r="J7" s="17">
        <f>SUM(J4:J6)</f>
        <v>0</v>
      </c>
      <c r="K7" s="3"/>
    </row>
    <row r="8" spans="1:11" x14ac:dyDescent="0.2">
      <c r="K8" s="3"/>
    </row>
    <row r="9" spans="1:11" x14ac:dyDescent="0.2">
      <c r="K9" s="3"/>
    </row>
  </sheetData>
  <mergeCells count="14">
    <mergeCell ref="J2:J3"/>
    <mergeCell ref="K2:K3"/>
    <mergeCell ref="A4:A6"/>
    <mergeCell ref="A7:B7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9055118110236227" right="0.39370078740157483" top="0.59055118110236227" bottom="0.59055118110236227" header="0.51181102362204722" footer="0.51181102362204722"/>
  <pageSetup paperSize="8" scale="92" orientation="landscape" r:id="rId1"/>
  <headerFooter alignWithMargins="0">
    <oddFooter>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1 - VP a THP</vt:lpstr>
      <vt:lpstr>část 2 - výkon. prof</vt:lpstr>
    </vt:vector>
  </TitlesOfParts>
  <Company>...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 Mikešová</dc:creator>
  <cp:lastModifiedBy>Alexandra Urbancová</cp:lastModifiedBy>
  <cp:lastPrinted>2013-11-18T10:32:07Z</cp:lastPrinted>
  <dcterms:created xsi:type="dcterms:W3CDTF">2009-04-06T17:34:27Z</dcterms:created>
  <dcterms:modified xsi:type="dcterms:W3CDTF">2013-11-18T10:37:49Z</dcterms:modified>
</cp:coreProperties>
</file>