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vrati\OneDrive\Documents\PROJEKTY\ASTRON\Výběrové řízení\"/>
    </mc:Choice>
  </mc:AlternateContent>
  <xr:revisionPtr revIDLastSave="0" documentId="13_ncr:1_{EAE7D490-D3C3-49AF-94FE-47A0C058CDB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oložky" sheetId="5" r:id="rId1"/>
  </sheets>
  <definedNames>
    <definedName name="_xlnm.Print_Area" localSheetId="0">Položky!$B$1:$H$18</definedName>
  </definedNames>
  <calcPr calcId="181029"/>
</workbook>
</file>

<file path=xl/calcChain.xml><?xml version="1.0" encoding="utf-8"?>
<calcChain xmlns="http://schemas.openxmlformats.org/spreadsheetml/2006/main">
  <c r="G10" i="5" l="1"/>
  <c r="E7" i="5" l="1"/>
  <c r="E4" i="5"/>
  <c r="E17" i="5" l="1"/>
  <c r="G8" i="5"/>
  <c r="G9" i="5"/>
  <c r="H9" i="5" s="1"/>
  <c r="H10" i="5"/>
  <c r="G11" i="5"/>
  <c r="H11" i="5" s="1"/>
  <c r="G12" i="5"/>
  <c r="G14" i="5"/>
  <c r="G15" i="5"/>
  <c r="H15" i="5" s="1"/>
  <c r="G16" i="5"/>
  <c r="H14" i="5" l="1"/>
  <c r="G13" i="5"/>
  <c r="H13" i="5" s="1"/>
  <c r="H16" i="5"/>
  <c r="H12" i="5"/>
  <c r="H8" i="5"/>
  <c r="G5" i="5"/>
  <c r="H5" i="5" s="1"/>
  <c r="H4" i="5" s="1"/>
  <c r="H7" i="5" l="1"/>
  <c r="H17" i="5" s="1"/>
</calcChain>
</file>

<file path=xl/sharedStrings.xml><?xml version="1.0" encoding="utf-8"?>
<sst xmlns="http://schemas.openxmlformats.org/spreadsheetml/2006/main" count="32" uniqueCount="31">
  <si>
    <t>Č. pol.</t>
  </si>
  <si>
    <t>Název položky</t>
  </si>
  <si>
    <t>ROZPOČET</t>
  </si>
  <si>
    <r>
      <t>Popis položky</t>
    </r>
    <r>
      <rPr>
        <b/>
        <vertAlign val="superscript"/>
        <sz val="11"/>
        <color theme="1"/>
        <rFont val="Arial Narrow"/>
        <family val="2"/>
        <charset val="238"/>
      </rPr>
      <t>1</t>
    </r>
  </si>
  <si>
    <r>
      <t xml:space="preserve">Cena bez DPH                 </t>
    </r>
    <r>
      <rPr>
        <sz val="11"/>
        <color theme="1"/>
        <rFont val="Arial Narrow"/>
        <family val="2"/>
        <charset val="238"/>
      </rPr>
      <t>(Kč)</t>
    </r>
  </si>
  <si>
    <r>
      <t xml:space="preserve">Sazba DPH </t>
    </r>
    <r>
      <rPr>
        <sz val="11"/>
        <color theme="1"/>
        <rFont val="Arial Narrow"/>
        <family val="2"/>
        <charset val="238"/>
      </rPr>
      <t>(%)</t>
    </r>
  </si>
  <si>
    <r>
      <t xml:space="preserve">Cena s DPH                  </t>
    </r>
    <r>
      <rPr>
        <sz val="11"/>
        <color theme="1"/>
        <rFont val="Arial Narrow"/>
        <family val="2"/>
        <charset val="238"/>
      </rPr>
      <t>(Kč)</t>
    </r>
  </si>
  <si>
    <r>
      <t xml:space="preserve">Celkem dodávka a montáž  </t>
    </r>
    <r>
      <rPr>
        <sz val="11"/>
        <color theme="1"/>
        <rFont val="Arial Narrow"/>
        <family val="2"/>
        <charset val="238"/>
      </rPr>
      <t>(Kč)</t>
    </r>
  </si>
  <si>
    <t xml:space="preserve">I. VÝROBNÍ TECHNOLOGIE: ARCHOVÝ TISKAŘSKÝ STROJ </t>
  </si>
  <si>
    <t>Archový tiskový stroj</t>
  </si>
  <si>
    <t>a)</t>
  </si>
  <si>
    <t>II. NEVÝROBNÍ TECHNOLOGIE</t>
  </si>
  <si>
    <t>Nakladač</t>
  </si>
  <si>
    <t>Nakládání</t>
  </si>
  <si>
    <t>Vykladač</t>
  </si>
  <si>
    <t>Čistič substrátu</t>
  </si>
  <si>
    <t>Řídící pult</t>
  </si>
  <si>
    <t>Zařízení pro čištění stroje</t>
  </si>
  <si>
    <t>Vzdálená správa a ovládání</t>
  </si>
  <si>
    <t>Filtrační zařízení UV mlhy</t>
  </si>
  <si>
    <t>Technologie automatizace procesů</t>
  </si>
  <si>
    <t>e)</t>
  </si>
  <si>
    <t>b)</t>
  </si>
  <si>
    <t>c)</t>
  </si>
  <si>
    <t>d)</t>
  </si>
  <si>
    <t>f)</t>
  </si>
  <si>
    <t>g)</t>
  </si>
  <si>
    <t>h)</t>
  </si>
  <si>
    <t>ch)</t>
  </si>
  <si>
    <r>
      <t xml:space="preserve">DPH </t>
    </r>
    <r>
      <rPr>
        <sz val="11"/>
        <color theme="1"/>
        <rFont val="Arial Narrow"/>
        <family val="2"/>
        <charset val="238"/>
      </rPr>
      <t>(Kč)</t>
    </r>
  </si>
  <si>
    <t>Dodávka tiskařských strojů a zařízení pro ASTRON print,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</si>
</sst>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9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" fontId="1" fillId="0" borderId="4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" fontId="1" fillId="3" borderId="4" xfId="0" applyNumberFormat="1" applyFont="1" applyFill="1" applyBorder="1"/>
    <xf numFmtId="4" fontId="1" fillId="3" borderId="1" xfId="0" applyNumberFormat="1" applyFont="1" applyFill="1" applyBorder="1"/>
    <xf numFmtId="0" fontId="1" fillId="0" borderId="10" xfId="0" applyFont="1" applyBorder="1"/>
    <xf numFmtId="4" fontId="1" fillId="3" borderId="14" xfId="0" applyNumberFormat="1" applyFont="1" applyFill="1" applyBorder="1"/>
    <xf numFmtId="0" fontId="1" fillId="0" borderId="13" xfId="0" applyFont="1" applyBorder="1" applyAlignment="1">
      <alignment horizontal="center"/>
    </xf>
    <xf numFmtId="4" fontId="1" fillId="0" borderId="16" xfId="0" applyNumberFormat="1" applyFont="1" applyBorder="1"/>
    <xf numFmtId="0" fontId="1" fillId="0" borderId="15" xfId="0" applyFont="1" applyBorder="1" applyAlignment="1">
      <alignment horizontal="center"/>
    </xf>
    <xf numFmtId="4" fontId="1" fillId="3" borderId="16" xfId="0" applyNumberFormat="1" applyFont="1" applyFill="1" applyBorder="1"/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2" borderId="4" xfId="0" applyNumberFormat="1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8"/>
  <sheetViews>
    <sheetView tabSelected="1" workbookViewId="0">
      <selection activeCell="E9" sqref="E9"/>
    </sheetView>
  </sheetViews>
  <sheetFormatPr defaultColWidth="28.33203125" defaultRowHeight="13.8" x14ac:dyDescent="0.25"/>
  <cols>
    <col min="1" max="1" width="5.33203125" style="1" customWidth="1"/>
    <col min="2" max="2" width="6.5546875" style="1" bestFit="1" customWidth="1"/>
    <col min="3" max="3" width="26.44140625" style="1" customWidth="1"/>
    <col min="4" max="4" width="57.88671875" style="1" customWidth="1"/>
    <col min="5" max="7" width="13.77734375" style="1" customWidth="1"/>
    <col min="8" max="8" width="19" style="1" customWidth="1"/>
    <col min="9" max="16384" width="28.33203125" style="1"/>
  </cols>
  <sheetData>
    <row r="1" spans="2:10" ht="24.75" customHeight="1" x14ac:dyDescent="0.25">
      <c r="B1" s="17"/>
      <c r="C1" s="26" t="s">
        <v>2</v>
      </c>
      <c r="D1" s="26"/>
      <c r="E1" s="26"/>
      <c r="F1" s="26"/>
      <c r="G1" s="26"/>
      <c r="H1" s="27"/>
    </row>
    <row r="2" spans="2:10" ht="16.5" customHeight="1" thickBot="1" x14ac:dyDescent="0.3">
      <c r="B2" s="28" t="s">
        <v>30</v>
      </c>
      <c r="C2" s="29"/>
      <c r="D2" s="29"/>
      <c r="E2" s="29"/>
      <c r="F2" s="29"/>
      <c r="G2" s="29"/>
      <c r="H2" s="30"/>
    </row>
    <row r="3" spans="2:10" ht="49.5" customHeight="1" x14ac:dyDescent="0.25">
      <c r="B3" s="23" t="s">
        <v>0</v>
      </c>
      <c r="C3" s="24" t="s">
        <v>1</v>
      </c>
      <c r="D3" s="24" t="s">
        <v>3</v>
      </c>
      <c r="E3" s="24" t="s">
        <v>4</v>
      </c>
      <c r="F3" s="24" t="s">
        <v>5</v>
      </c>
      <c r="G3" s="24" t="s">
        <v>29</v>
      </c>
      <c r="H3" s="25" t="s">
        <v>6</v>
      </c>
      <c r="I3" s="2"/>
      <c r="J3" s="3"/>
    </row>
    <row r="4" spans="2:10" ht="13.8" customHeight="1" x14ac:dyDescent="0.25">
      <c r="B4" s="36" t="s">
        <v>8</v>
      </c>
      <c r="C4" s="37"/>
      <c r="D4" s="38"/>
      <c r="E4" s="16">
        <f>E5</f>
        <v>0</v>
      </c>
      <c r="F4" s="4"/>
      <c r="G4" s="5"/>
      <c r="H4" s="18">
        <f>H5</f>
        <v>0</v>
      </c>
      <c r="J4" s="6"/>
    </row>
    <row r="5" spans="2:10" x14ac:dyDescent="0.25">
      <c r="B5" s="19" t="s">
        <v>10</v>
      </c>
      <c r="C5" s="13" t="s">
        <v>9</v>
      </c>
      <c r="D5" s="9"/>
      <c r="E5" s="40"/>
      <c r="F5" s="4">
        <v>0.21</v>
      </c>
      <c r="G5" s="10">
        <f>E5*F5</f>
        <v>0</v>
      </c>
      <c r="H5" s="20">
        <f>E5+G5</f>
        <v>0</v>
      </c>
      <c r="J5" s="6"/>
    </row>
    <row r="6" spans="2:10" x14ac:dyDescent="0.25">
      <c r="B6" s="21"/>
      <c r="C6" s="14"/>
      <c r="D6" s="39"/>
      <c r="E6" s="10"/>
      <c r="F6" s="4"/>
      <c r="G6" s="10"/>
      <c r="H6" s="20"/>
      <c r="J6" s="6"/>
    </row>
    <row r="7" spans="2:10" ht="14.4" customHeight="1" x14ac:dyDescent="0.25">
      <c r="B7" s="33" t="s">
        <v>11</v>
      </c>
      <c r="C7" s="34"/>
      <c r="D7" s="35"/>
      <c r="E7" s="15">
        <f>SUM(E8:E16)</f>
        <v>0</v>
      </c>
      <c r="F7" s="4"/>
      <c r="G7" s="10"/>
      <c r="H7" s="22">
        <f>SUM(H8:H16)</f>
        <v>0</v>
      </c>
      <c r="J7" s="6"/>
    </row>
    <row r="8" spans="2:10" x14ac:dyDescent="0.25">
      <c r="B8" s="19" t="s">
        <v>10</v>
      </c>
      <c r="C8" s="13" t="s">
        <v>12</v>
      </c>
      <c r="D8" s="9"/>
      <c r="E8" s="40"/>
      <c r="F8" s="4">
        <v>0.21</v>
      </c>
      <c r="G8" s="10">
        <f t="shared" ref="G8:G16" si="0">E8*F8</f>
        <v>0</v>
      </c>
      <c r="H8" s="20">
        <f t="shared" ref="H8:H16" si="1">E8+G8</f>
        <v>0</v>
      </c>
      <c r="J8" s="6"/>
    </row>
    <row r="9" spans="2:10" x14ac:dyDescent="0.25">
      <c r="B9" s="19" t="s">
        <v>22</v>
      </c>
      <c r="C9" s="13" t="s">
        <v>13</v>
      </c>
      <c r="D9" s="9"/>
      <c r="E9" s="40"/>
      <c r="F9" s="4">
        <v>0.21</v>
      </c>
      <c r="G9" s="10">
        <f t="shared" si="0"/>
        <v>0</v>
      </c>
      <c r="H9" s="20">
        <f t="shared" si="1"/>
        <v>0</v>
      </c>
      <c r="J9" s="6"/>
    </row>
    <row r="10" spans="2:10" x14ac:dyDescent="0.25">
      <c r="B10" s="19" t="s">
        <v>23</v>
      </c>
      <c r="C10" s="13" t="s">
        <v>14</v>
      </c>
      <c r="D10" s="9"/>
      <c r="E10" s="40"/>
      <c r="F10" s="4">
        <v>0.21</v>
      </c>
      <c r="G10" s="10">
        <f>E10*F10</f>
        <v>0</v>
      </c>
      <c r="H10" s="20">
        <f t="shared" si="1"/>
        <v>0</v>
      </c>
      <c r="J10" s="6"/>
    </row>
    <row r="11" spans="2:10" x14ac:dyDescent="0.25">
      <c r="B11" s="19" t="s">
        <v>24</v>
      </c>
      <c r="C11" s="13" t="s">
        <v>15</v>
      </c>
      <c r="D11" s="9"/>
      <c r="E11" s="40"/>
      <c r="F11" s="4">
        <v>0.21</v>
      </c>
      <c r="G11" s="10">
        <f t="shared" si="0"/>
        <v>0</v>
      </c>
      <c r="H11" s="20">
        <f t="shared" si="1"/>
        <v>0</v>
      </c>
      <c r="J11" s="6"/>
    </row>
    <row r="12" spans="2:10" x14ac:dyDescent="0.25">
      <c r="B12" s="19" t="s">
        <v>21</v>
      </c>
      <c r="C12" s="13" t="s">
        <v>16</v>
      </c>
      <c r="D12" s="9"/>
      <c r="E12" s="40"/>
      <c r="F12" s="4">
        <v>0.21</v>
      </c>
      <c r="G12" s="10">
        <f t="shared" si="0"/>
        <v>0</v>
      </c>
      <c r="H12" s="20">
        <f t="shared" si="1"/>
        <v>0</v>
      </c>
      <c r="J12" s="6"/>
    </row>
    <row r="13" spans="2:10" x14ac:dyDescent="0.25">
      <c r="B13" s="19" t="s">
        <v>25</v>
      </c>
      <c r="C13" s="13" t="s">
        <v>17</v>
      </c>
      <c r="D13" s="9"/>
      <c r="E13" s="40"/>
      <c r="F13" s="4">
        <v>0.21</v>
      </c>
      <c r="G13" s="10">
        <f t="shared" si="0"/>
        <v>0</v>
      </c>
      <c r="H13" s="20">
        <f t="shared" si="1"/>
        <v>0</v>
      </c>
      <c r="J13" s="6"/>
    </row>
    <row r="14" spans="2:10" x14ac:dyDescent="0.25">
      <c r="B14" s="19" t="s">
        <v>26</v>
      </c>
      <c r="C14" s="13" t="s">
        <v>18</v>
      </c>
      <c r="D14" s="9"/>
      <c r="E14" s="40"/>
      <c r="F14" s="4">
        <v>0.21</v>
      </c>
      <c r="G14" s="10">
        <f t="shared" si="0"/>
        <v>0</v>
      </c>
      <c r="H14" s="20">
        <f t="shared" si="1"/>
        <v>0</v>
      </c>
      <c r="J14" s="6"/>
    </row>
    <row r="15" spans="2:10" x14ac:dyDescent="0.25">
      <c r="B15" s="19" t="s">
        <v>27</v>
      </c>
      <c r="C15" s="13" t="s">
        <v>19</v>
      </c>
      <c r="D15" s="9"/>
      <c r="E15" s="40"/>
      <c r="F15" s="4">
        <v>0.21</v>
      </c>
      <c r="G15" s="10">
        <f t="shared" si="0"/>
        <v>0</v>
      </c>
      <c r="H15" s="20">
        <f t="shared" si="1"/>
        <v>0</v>
      </c>
      <c r="J15" s="6"/>
    </row>
    <row r="16" spans="2:10" ht="14.4" thickBot="1" x14ac:dyDescent="0.3">
      <c r="B16" s="19" t="s">
        <v>28</v>
      </c>
      <c r="C16" s="13" t="s">
        <v>20</v>
      </c>
      <c r="D16" s="9"/>
      <c r="E16" s="40"/>
      <c r="F16" s="4">
        <v>0.21</v>
      </c>
      <c r="G16" s="10">
        <f t="shared" si="0"/>
        <v>0</v>
      </c>
      <c r="H16" s="20">
        <f t="shared" si="1"/>
        <v>0</v>
      </c>
      <c r="J16" s="6"/>
    </row>
    <row r="17" spans="2:10" ht="15" customHeight="1" thickBot="1" x14ac:dyDescent="0.3">
      <c r="B17" s="31" t="s">
        <v>7</v>
      </c>
      <c r="C17" s="32"/>
      <c r="D17" s="32"/>
      <c r="E17" s="11">
        <f>E7+E4</f>
        <v>0</v>
      </c>
      <c r="F17" s="11"/>
      <c r="G17" s="11"/>
      <c r="H17" s="12">
        <f>H4+H7</f>
        <v>0</v>
      </c>
      <c r="J17" s="7"/>
    </row>
    <row r="18" spans="2:10" x14ac:dyDescent="0.25">
      <c r="B18" s="8"/>
      <c r="C18" s="8"/>
      <c r="D18" s="8"/>
      <c r="E18" s="8"/>
      <c r="F18" s="8"/>
      <c r="G18" s="8"/>
      <c r="H18" s="8"/>
    </row>
  </sheetData>
  <sheetProtection password="CAD9" sheet="1" formatColumns="0" formatRows="0"/>
  <mergeCells count="5">
    <mergeCell ref="C1:H1"/>
    <mergeCell ref="B2:H2"/>
    <mergeCell ref="B17:D17"/>
    <mergeCell ref="B7:D7"/>
    <mergeCell ref="B4:D4"/>
  </mergeCells>
  <pageMargins left="0.25" right="0.25" top="0.75" bottom="0.75" header="0.3" footer="0.3"/>
  <pageSetup paperSize="9" scale="8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Položky</vt:lpstr>
      <vt:lpstr>Položky!Oblast_tisku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Sittek Stepan</dc:creator>
  <cp:lastModifiedBy>Vratislav Muzikant</cp:lastModifiedBy>
  <cp:lastPrinted>2019-03-05T13:11:52Z</cp:lastPrinted>
  <dcterms:created xsi:type="dcterms:W3CDTF">2015-11-11T06:25:32Z</dcterms:created>
  <dcterms:modified xsi:type="dcterms:W3CDTF">2019-03-19T15:39:35Z</dcterms:modified>
</cp:coreProperties>
</file>