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ndrej.vybiral\Downloads\"/>
    </mc:Choice>
  </mc:AlternateContent>
  <xr:revisionPtr revIDLastSave="0" documentId="13_ncr:1_{CC96377B-579D-490D-AF88-E18EA6096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5 - 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7" i="1" l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<sst xmlns="http://schemas.openxmlformats.org/spreadsheetml/2006/main" count="98" uniqueCount="74">
  <si>
    <t>P5 – SLEPÝ POLOŽKOVÝ ROZPOČET</t>
  </si>
  <si>
    <t>Inovovaná plnicí linka pro fermentované mléčné výrobky</t>
  </si>
  <si>
    <t>Zadavatel</t>
  </si>
  <si>
    <t>LACRUM Velké Meziříčí, s.r.o., IČ 63992370</t>
  </si>
  <si>
    <t>Projekt</t>
  </si>
  <si>
    <t>Inovace výroby fermentovaných mléčných výrobků | reg. č. 25/006/5377a/500/012868</t>
  </si>
  <si>
    <t>Dodavatel</t>
  </si>
  <si>
    <t>IČ / zahraniční ID</t>
  </si>
  <si>
    <t>Měna nabídky</t>
  </si>
  <si>
    <t>CZK</t>
  </si>
  <si>
    <t>Pokyny: Účastník doplní cenu každé položky bez DPH. Každý náklad nezbytný pro úplné a funkční splnění zakázky musí být zahrnut právě jednou. Celková cena bez DPH musí být shodná s P1 – Krycím listem nabídky. Ceny zahrnují veškeré související náklady dle P4, zejména výrobu, dopravu, instalaci, integraci, FAT/SAT, zkoušky, školení, dokumentaci, licence, náhradní díly, cestovní náklady a poplatky, pokud nejsou uvedeny samostatně níže.</t>
  </si>
  <si>
    <t>Č.</t>
  </si>
  <si>
    <t>Položka / technologický celek</t>
  </si>
  <si>
    <t>Rozsah / vazba na technickou specifikaci</t>
  </si>
  <si>
    <t>MJ</t>
  </si>
  <si>
    <t>Množství</t>
  </si>
  <si>
    <t>Jednotková cena bez DPH</t>
  </si>
  <si>
    <t>Cena celkem bez DPH</t>
  </si>
  <si>
    <t>Fakturační / předávací milník</t>
  </si>
  <si>
    <t>Poznámka / výrobce / typ</t>
  </si>
  <si>
    <t>Vstupní dopravník prázdných PET lahví</t>
  </si>
  <si>
    <t>P3: vstup lahví; nerezové provedení, vedení a filtrace vzduchu dle nabídky</t>
  </si>
  <si>
    <t>soubor</t>
  </si>
  <si>
    <t>Hygienizace / dekontaminace PET lahví</t>
  </si>
  <si>
    <t>P3: samostatná sekce, min. dvoustupňové ošetření – sanitační roztok + oplach sterilní vodou</t>
  </si>
  <si>
    <t>Systém přípravy sterilní vody</t>
  </si>
  <si>
    <t>P3: filtrace a UV ošetření nebo rovnocenné řešení</t>
  </si>
  <si>
    <t>Systém přípravy a dávkování sanitačního roztoku</t>
  </si>
  <si>
    <t>P3: nádrž, dávkování, kontrola koncentrace / rovnocenný systém</t>
  </si>
  <si>
    <t>Ultra Clean / ESL plnicí monoblok</t>
  </si>
  <si>
    <t>P3: bezkontaktní objemové plnění, výkon min. 3 800 lahví/h při 1,0 l; konstrukční max. min. 4 500 lahví/h</t>
  </si>
  <si>
    <t>Chráněný prostor plnění / clean zone</t>
  </si>
  <si>
    <t>P3: sterilní filtrovaný vzduch, přetlak, HEPA H13 nebo rovnocenné řešení, oplach pracovního prostoru</t>
  </si>
  <si>
    <t>Podávání a orientace uzávěrů</t>
  </si>
  <si>
    <t>P3: nový automatický elevátor / orientátor uzávěrů</t>
  </si>
  <si>
    <t>Dekontaminace a aplikace uzávěrů</t>
  </si>
  <si>
    <t>P3: UVC / rovnocenné ošetření, Pick-and-Place / rovnocenný systém, uzavírací hlavy</t>
  </si>
  <si>
    <t>CIP a sanitační napojení linky</t>
  </si>
  <si>
    <t>P3: uzavřený CIP okruh, napojení na stávající CIP, ventily, potrubí a odvod mycích roztoků v rozsahu dodávky</t>
  </si>
  <si>
    <t>Vnější sušicí tunel</t>
  </si>
  <si>
    <t>P3: automatické sušení lahví vzduchovými noži před etiketováním</t>
  </si>
  <si>
    <t>Automatická etiketovačka</t>
  </si>
  <si>
    <t>P3: lineární samolepicí wrap-around, výkon min. 6 000 lahví/h a požadovaný rozsah formátů</t>
  </si>
  <si>
    <t>Mezioperační dopravníky plných a prázdných lahví</t>
  </si>
  <si>
    <t>P3: nerez AISI 304, pohony, senzory, vedení a návaznosti celé linky</t>
  </si>
  <si>
    <t>Formátové díly pro PET lahve</t>
  </si>
  <si>
    <t>P3: min. 2 formáty se shodným hrdlem; aktuálně 0,33 l a klíčový formát 1,0 l dle finálního vzorku zadavatele</t>
  </si>
  <si>
    <t>PLC, HMI, elektrořízení a datové funkce</t>
  </si>
  <si>
    <t>P3: centrální PLC/HMI, receptury, statistiky, export a zálohy, rozvaděče a komunikace</t>
  </si>
  <si>
    <t>Bezpečnostní prvky, ochranné kryty a CE</t>
  </si>
  <si>
    <t>P3: bezpečnostní systém, krytování a CE shoda celé dodávky</t>
  </si>
  <si>
    <t>Balení, doprava, pojištění přepravy, vykládka a manipulace</t>
  </si>
  <si>
    <t>P4: veškeré náklady do místa plnění včetně přesunu na místo instalace</t>
  </si>
  <si>
    <t>Instalace, mechanické, elektro a potrubní napojení</t>
  </si>
  <si>
    <t>P3/P4: montáž, zapojení, konfigurace a integrace do provozu zadavatele</t>
  </si>
  <si>
    <t>FAT – přejímka u výrobce</t>
  </si>
  <si>
    <t>P3/P4: testovací plán, provedení FAT a protokol před expedicí</t>
  </si>
  <si>
    <t>Uvedení do provozu a SAT</t>
  </si>
  <si>
    <t>P3/P4: commissioning, SAT, prokázání parametrů a výkonu, předávací dokumentace</t>
  </si>
  <si>
    <t>Provozní a garanční zkoušky projektu</t>
  </si>
  <si>
    <t>P4: součinnost, seřízení, vyhodnocení a odstranění nedostatků přičitatelných dodavateli</t>
  </si>
  <si>
    <t>Školení obsluhy a údržby</t>
  </si>
  <si>
    <t>P3/P4: zaškolení personálu v potřebném rozsahu</t>
  </si>
  <si>
    <t>Dokumentace, software a licence</t>
  </si>
  <si>
    <t>P3/P4: návody CZ, schémata, P&amp;ID, CE/food-contact doklady, seznamy dílů, licence a zálohy</t>
  </si>
  <si>
    <t>Startovací sada náhradních dílů</t>
  </si>
  <si>
    <t>P3: sada pro prvních cca 2 500 provozních hodin nebo výrobcem ekvivalentně definovaná sada</t>
  </si>
  <si>
    <t>Cestovní a pobytové náklady techniků</t>
  </si>
  <si>
    <t>P4: veškeré cestovní a pobytové náklady potřebné pro úplné plnění, pokud nejsou zahrnuty v jiných položkách</t>
  </si>
  <si>
    <t>Ostatní nezbytné plnění – specifikuje účastník</t>
  </si>
  <si>
    <t>Veškeré další plnění nezbytné pro úplnou, funkční a provozuschopnou dodávku, není-li již zahrnuto výše</t>
  </si>
  <si>
    <t>CELKOVÁ NABÍDKOVÁ CENA BEZ DPH</t>
  </si>
  <si>
    <t>Musí odpovídat P1 a P4</t>
  </si>
  <si>
    <t>Poznámka k fakturaci: Fakturace se řídí výhradně P4 – Závazným vzorem kupní smlouvy. Dílčí faktury mohou zahrnovat pouze skutečně a prokazatelně provedené dílčí plnění zachycené v tomto P5 a potvrzené zadavatelem v příslušném protokolu. Souhrn dílčích faktur před řádným předáním linky nesmí překročit 90 % celkové ceny bez DPH; nejméně 10 % je fakturovatelných až po splnění podmínek P4.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</si>
</sst>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6"/>
      <name val="Carlito"/>
    </font>
    <font>
      <b/>
      <sz val="12"/>
      <name val="Carlito"/>
    </font>
    <font>
      <b/>
      <sz val="11"/>
      <name val="Carlito"/>
    </font>
    <font>
      <i/>
      <sz val="9"/>
      <name val="Carlito"/>
    </font>
    <font>
      <b/>
      <sz val="9"/>
      <name val="Carlito"/>
    </font>
    <font>
      <sz val="9"/>
      <name val="Carlito"/>
    </font>
    <font>
      <b/>
      <sz val="10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2">
    <xf numFmtId="0" fontId="0" fillId="0" borderId="0" xfId="0"/>
    <xf numFmtId="0" fontId="3" fillId="2" borderId="0" xfId="1" applyFont="1" applyFill="1" applyAlignment="1">
      <alignment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/>
    <xf numFmtId="0" fontId="4" fillId="0" borderId="0" xfId="1" applyFont="1" applyAlignment="1">
      <alignment vertical="top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4" fontId="6" fillId="0" borderId="1" xfId="1" applyNumberFormat="1" applyFont="1" applyBorder="1" applyAlignment="1">
      <alignment vertical="top" wrapText="1"/>
    </xf>
    <xf numFmtId="0" fontId="7" fillId="2" borderId="1" xfId="1" applyFont="1" applyFill="1" applyBorder="1" applyAlignment="1">
      <alignment vertical="center" wrapText="1"/>
    </xf>
    <xf numFmtId="4" fontId="7" fillId="2" borderId="1" xfId="1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zoomScale="115" zoomScaleNormal="115" workbookViewId="0">
      <selection activeCell="B6" sqref="B6:D6"/>
    </sheetView>
  </sheetViews>
  <sheetFormatPr defaultRowHeight="14.25"/>
  <cols>
    <col min="1" max="1" width="9.875" bestFit="1" customWidth="1"/>
    <col min="2" max="2" width="30" customWidth="1"/>
    <col min="3" max="3" width="50" customWidth="1"/>
    <col min="4" max="5" width="10" customWidth="1"/>
    <col min="6" max="7" width="20" customWidth="1"/>
    <col min="8" max="9" width="24" customWidth="1"/>
  </cols>
  <sheetData>
    <row r="1" spans="1:9" ht="26.1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4" spans="1:9" ht="15">
      <c r="A4" s="1" t="s">
        <v>2</v>
      </c>
      <c r="B4" s="4" t="s">
        <v>3</v>
      </c>
      <c r="C4" s="4"/>
      <c r="D4" s="4"/>
      <c r="E4" s="4"/>
      <c r="F4" s="4"/>
      <c r="G4" s="4"/>
      <c r="H4" s="4"/>
      <c r="I4" s="4"/>
    </row>
    <row r="5" spans="1:9" ht="15">
      <c r="A5" s="1" t="s">
        <v>4</v>
      </c>
      <c r="B5" s="4" t="s">
        <v>5</v>
      </c>
      <c r="C5" s="4"/>
      <c r="D5" s="4"/>
      <c r="E5" s="4"/>
      <c r="F5" s="4"/>
      <c r="G5" s="4"/>
      <c r="H5" s="4"/>
      <c r="I5" s="4"/>
    </row>
    <row r="6" spans="1:9" ht="15">
      <c r="A6" s="1" t="s">
        <v>6</v>
      </c>
      <c r="B6" s="4"/>
      <c r="C6" s="4"/>
      <c r="D6" s="4"/>
      <c r="E6" s="1" t="s">
        <v>7</v>
      </c>
      <c r="F6" s="1"/>
      <c r="G6" s="1" t="s">
        <v>8</v>
      </c>
      <c r="H6" s="4" t="s">
        <v>9</v>
      </c>
      <c r="I6" s="4"/>
    </row>
    <row r="8" spans="1:9" ht="30" customHeight="1">
      <c r="A8" s="5" t="s">
        <v>10</v>
      </c>
      <c r="B8" s="5"/>
      <c r="C8" s="5"/>
      <c r="D8" s="5"/>
      <c r="E8" s="5"/>
      <c r="F8" s="5"/>
      <c r="G8" s="5"/>
      <c r="H8" s="5"/>
      <c r="I8" s="5"/>
    </row>
    <row r="9" spans="1:9" ht="30" customHeight="1">
      <c r="A9" s="5"/>
      <c r="B9" s="5"/>
      <c r="C9" s="5"/>
      <c r="D9" s="5"/>
      <c r="E9" s="5"/>
      <c r="F9" s="5"/>
      <c r="G9" s="5"/>
      <c r="H9" s="5"/>
      <c r="I9" s="5"/>
    </row>
    <row r="11" spans="1:9" ht="36" customHeight="1">
      <c r="A11" s="6" t="s">
        <v>11</v>
      </c>
      <c r="B11" s="6" t="s">
        <v>12</v>
      </c>
      <c r="C11" s="6" t="s">
        <v>13</v>
      </c>
      <c r="D11" s="6" t="s">
        <v>14</v>
      </c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</row>
    <row r="12" spans="1:9" ht="45.95" customHeight="1">
      <c r="A12" s="7">
        <v>1</v>
      </c>
      <c r="B12" s="8" t="s">
        <v>20</v>
      </c>
      <c r="C12" s="8" t="s">
        <v>21</v>
      </c>
      <c r="D12" s="7" t="s">
        <v>22</v>
      </c>
      <c r="E12" s="7">
        <v>1</v>
      </c>
      <c r="F12" s="9"/>
      <c r="G12" s="9">
        <f t="shared" ref="G12:G36" si="0">E12*F12</f>
        <v>0</v>
      </c>
      <c r="H12" s="8"/>
      <c r="I12" s="8"/>
    </row>
    <row r="13" spans="1:9" ht="45.95" customHeight="1">
      <c r="A13" s="7">
        <v>2</v>
      </c>
      <c r="B13" s="8" t="s">
        <v>23</v>
      </c>
      <c r="C13" s="8" t="s">
        <v>24</v>
      </c>
      <c r="D13" s="7" t="s">
        <v>22</v>
      </c>
      <c r="E13" s="7">
        <v>1</v>
      </c>
      <c r="F13" s="9"/>
      <c r="G13" s="9">
        <f t="shared" si="0"/>
        <v>0</v>
      </c>
      <c r="H13" s="8"/>
      <c r="I13" s="8"/>
    </row>
    <row r="14" spans="1:9" ht="45.95" customHeight="1">
      <c r="A14" s="7">
        <v>3</v>
      </c>
      <c r="B14" s="8" t="s">
        <v>25</v>
      </c>
      <c r="C14" s="8" t="s">
        <v>26</v>
      </c>
      <c r="D14" s="7" t="s">
        <v>22</v>
      </c>
      <c r="E14" s="7">
        <v>1</v>
      </c>
      <c r="F14" s="9"/>
      <c r="G14" s="9">
        <f t="shared" si="0"/>
        <v>0</v>
      </c>
      <c r="H14" s="8"/>
      <c r="I14" s="8"/>
    </row>
    <row r="15" spans="1:9" ht="45.95" customHeight="1">
      <c r="A15" s="7">
        <v>4</v>
      </c>
      <c r="B15" s="8" t="s">
        <v>27</v>
      </c>
      <c r="C15" s="8" t="s">
        <v>28</v>
      </c>
      <c r="D15" s="7" t="s">
        <v>22</v>
      </c>
      <c r="E15" s="7">
        <v>1</v>
      </c>
      <c r="F15" s="9"/>
      <c r="G15" s="9">
        <f t="shared" si="0"/>
        <v>0</v>
      </c>
      <c r="H15" s="8"/>
      <c r="I15" s="8"/>
    </row>
    <row r="16" spans="1:9" ht="45.95" customHeight="1">
      <c r="A16" s="7">
        <v>5</v>
      </c>
      <c r="B16" s="8" t="s">
        <v>29</v>
      </c>
      <c r="C16" s="8" t="s">
        <v>30</v>
      </c>
      <c r="D16" s="7" t="s">
        <v>22</v>
      </c>
      <c r="E16" s="7">
        <v>1</v>
      </c>
      <c r="F16" s="9"/>
      <c r="G16" s="9">
        <f t="shared" si="0"/>
        <v>0</v>
      </c>
      <c r="H16" s="8"/>
      <c r="I16" s="8"/>
    </row>
    <row r="17" spans="1:9" ht="45.95" customHeight="1">
      <c r="A17" s="7">
        <v>6</v>
      </c>
      <c r="B17" s="8" t="s">
        <v>31</v>
      </c>
      <c r="C17" s="8" t="s">
        <v>32</v>
      </c>
      <c r="D17" s="7" t="s">
        <v>22</v>
      </c>
      <c r="E17" s="7">
        <v>1</v>
      </c>
      <c r="F17" s="9"/>
      <c r="G17" s="9">
        <f t="shared" si="0"/>
        <v>0</v>
      </c>
      <c r="H17" s="8"/>
      <c r="I17" s="8"/>
    </row>
    <row r="18" spans="1:9" ht="45.95" customHeight="1">
      <c r="A18" s="7">
        <v>7</v>
      </c>
      <c r="B18" s="8" t="s">
        <v>33</v>
      </c>
      <c r="C18" s="8" t="s">
        <v>34</v>
      </c>
      <c r="D18" s="7" t="s">
        <v>22</v>
      </c>
      <c r="E18" s="7">
        <v>1</v>
      </c>
      <c r="F18" s="9"/>
      <c r="G18" s="9">
        <f t="shared" si="0"/>
        <v>0</v>
      </c>
      <c r="H18" s="8"/>
      <c r="I18" s="8"/>
    </row>
    <row r="19" spans="1:9" ht="45.95" customHeight="1">
      <c r="A19" s="7">
        <v>8</v>
      </c>
      <c r="B19" s="8" t="s">
        <v>35</v>
      </c>
      <c r="C19" s="8" t="s">
        <v>36</v>
      </c>
      <c r="D19" s="7" t="s">
        <v>22</v>
      </c>
      <c r="E19" s="7">
        <v>1</v>
      </c>
      <c r="F19" s="9"/>
      <c r="G19" s="9">
        <f t="shared" si="0"/>
        <v>0</v>
      </c>
      <c r="H19" s="8"/>
      <c r="I19" s="8"/>
    </row>
    <row r="20" spans="1:9" ht="45.95" customHeight="1">
      <c r="A20" s="7">
        <v>9</v>
      </c>
      <c r="B20" s="8" t="s">
        <v>37</v>
      </c>
      <c r="C20" s="8" t="s">
        <v>38</v>
      </c>
      <c r="D20" s="7" t="s">
        <v>22</v>
      </c>
      <c r="E20" s="7">
        <v>1</v>
      </c>
      <c r="F20" s="9"/>
      <c r="G20" s="9">
        <f t="shared" si="0"/>
        <v>0</v>
      </c>
      <c r="H20" s="8"/>
      <c r="I20" s="8"/>
    </row>
    <row r="21" spans="1:9" ht="45.95" customHeight="1">
      <c r="A21" s="7">
        <v>10</v>
      </c>
      <c r="B21" s="8" t="s">
        <v>39</v>
      </c>
      <c r="C21" s="8" t="s">
        <v>40</v>
      </c>
      <c r="D21" s="7" t="s">
        <v>22</v>
      </c>
      <c r="E21" s="7">
        <v>1</v>
      </c>
      <c r="F21" s="9"/>
      <c r="G21" s="9">
        <f t="shared" si="0"/>
        <v>0</v>
      </c>
      <c r="H21" s="8"/>
      <c r="I21" s="8"/>
    </row>
    <row r="22" spans="1:9" ht="45.95" customHeight="1">
      <c r="A22" s="7">
        <v>11</v>
      </c>
      <c r="B22" s="8" t="s">
        <v>41</v>
      </c>
      <c r="C22" s="8" t="s">
        <v>42</v>
      </c>
      <c r="D22" s="7" t="s">
        <v>22</v>
      </c>
      <c r="E22" s="7">
        <v>1</v>
      </c>
      <c r="F22" s="9"/>
      <c r="G22" s="9">
        <f t="shared" si="0"/>
        <v>0</v>
      </c>
      <c r="H22" s="8"/>
      <c r="I22" s="8"/>
    </row>
    <row r="23" spans="1:9" ht="45.95" customHeight="1">
      <c r="A23" s="7">
        <v>12</v>
      </c>
      <c r="B23" s="8" t="s">
        <v>43</v>
      </c>
      <c r="C23" s="8" t="s">
        <v>44</v>
      </c>
      <c r="D23" s="7" t="s">
        <v>22</v>
      </c>
      <c r="E23" s="7">
        <v>1</v>
      </c>
      <c r="F23" s="9"/>
      <c r="G23" s="9">
        <f t="shared" si="0"/>
        <v>0</v>
      </c>
      <c r="H23" s="8"/>
      <c r="I23" s="8"/>
    </row>
    <row r="24" spans="1:9" ht="45.95" customHeight="1">
      <c r="A24" s="7">
        <v>13</v>
      </c>
      <c r="B24" s="8" t="s">
        <v>45</v>
      </c>
      <c r="C24" s="8" t="s">
        <v>46</v>
      </c>
      <c r="D24" s="7" t="s">
        <v>22</v>
      </c>
      <c r="E24" s="7">
        <v>1</v>
      </c>
      <c r="F24" s="9"/>
      <c r="G24" s="9">
        <f t="shared" si="0"/>
        <v>0</v>
      </c>
      <c r="H24" s="8"/>
      <c r="I24" s="8"/>
    </row>
    <row r="25" spans="1:9" ht="45.95" customHeight="1">
      <c r="A25" s="7">
        <v>14</v>
      </c>
      <c r="B25" s="8" t="s">
        <v>47</v>
      </c>
      <c r="C25" s="8" t="s">
        <v>48</v>
      </c>
      <c r="D25" s="7" t="s">
        <v>22</v>
      </c>
      <c r="E25" s="7">
        <v>1</v>
      </c>
      <c r="F25" s="9"/>
      <c r="G25" s="9">
        <f t="shared" si="0"/>
        <v>0</v>
      </c>
      <c r="H25" s="8"/>
      <c r="I25" s="8"/>
    </row>
    <row r="26" spans="1:9" ht="45.95" customHeight="1">
      <c r="A26" s="7">
        <v>15</v>
      </c>
      <c r="B26" s="8" t="s">
        <v>49</v>
      </c>
      <c r="C26" s="8" t="s">
        <v>50</v>
      </c>
      <c r="D26" s="7" t="s">
        <v>22</v>
      </c>
      <c r="E26" s="7">
        <v>1</v>
      </c>
      <c r="F26" s="9"/>
      <c r="G26" s="9">
        <f t="shared" si="0"/>
        <v>0</v>
      </c>
      <c r="H26" s="8"/>
      <c r="I26" s="8"/>
    </row>
    <row r="27" spans="1:9" ht="45.95" customHeight="1">
      <c r="A27" s="7">
        <v>16</v>
      </c>
      <c r="B27" s="8" t="s">
        <v>51</v>
      </c>
      <c r="C27" s="8" t="s">
        <v>52</v>
      </c>
      <c r="D27" s="7" t="s">
        <v>22</v>
      </c>
      <c r="E27" s="7">
        <v>1</v>
      </c>
      <c r="F27" s="9"/>
      <c r="G27" s="9">
        <f t="shared" si="0"/>
        <v>0</v>
      </c>
      <c r="H27" s="8"/>
      <c r="I27" s="8"/>
    </row>
    <row r="28" spans="1:9" ht="45.95" customHeight="1">
      <c r="A28" s="7">
        <v>17</v>
      </c>
      <c r="B28" s="8" t="s">
        <v>53</v>
      </c>
      <c r="C28" s="8" t="s">
        <v>54</v>
      </c>
      <c r="D28" s="7" t="s">
        <v>22</v>
      </c>
      <c r="E28" s="7">
        <v>1</v>
      </c>
      <c r="F28" s="9"/>
      <c r="G28" s="9">
        <f t="shared" si="0"/>
        <v>0</v>
      </c>
      <c r="H28" s="8"/>
      <c r="I28" s="8"/>
    </row>
    <row r="29" spans="1:9" ht="45.95" customHeight="1">
      <c r="A29" s="7">
        <v>18</v>
      </c>
      <c r="B29" s="8" t="s">
        <v>55</v>
      </c>
      <c r="C29" s="8" t="s">
        <v>56</v>
      </c>
      <c r="D29" s="7" t="s">
        <v>22</v>
      </c>
      <c r="E29" s="7">
        <v>1</v>
      </c>
      <c r="F29" s="9"/>
      <c r="G29" s="9">
        <f t="shared" si="0"/>
        <v>0</v>
      </c>
      <c r="H29" s="8"/>
      <c r="I29" s="8"/>
    </row>
    <row r="30" spans="1:9" ht="45.95" customHeight="1">
      <c r="A30" s="7">
        <v>19</v>
      </c>
      <c r="B30" s="8" t="s">
        <v>57</v>
      </c>
      <c r="C30" s="8" t="s">
        <v>58</v>
      </c>
      <c r="D30" s="7" t="s">
        <v>22</v>
      </c>
      <c r="E30" s="7">
        <v>1</v>
      </c>
      <c r="F30" s="9"/>
      <c r="G30" s="9">
        <f t="shared" si="0"/>
        <v>0</v>
      </c>
      <c r="H30" s="8"/>
      <c r="I30" s="8"/>
    </row>
    <row r="31" spans="1:9" ht="45.95" customHeight="1">
      <c r="A31" s="7">
        <v>20</v>
      </c>
      <c r="B31" s="8" t="s">
        <v>59</v>
      </c>
      <c r="C31" s="8" t="s">
        <v>60</v>
      </c>
      <c r="D31" s="7" t="s">
        <v>22</v>
      </c>
      <c r="E31" s="7">
        <v>1</v>
      </c>
      <c r="F31" s="9"/>
      <c r="G31" s="9">
        <f t="shared" si="0"/>
        <v>0</v>
      </c>
      <c r="H31" s="8"/>
      <c r="I31" s="8"/>
    </row>
    <row r="32" spans="1:9" ht="45.95" customHeight="1">
      <c r="A32" s="7">
        <v>21</v>
      </c>
      <c r="B32" s="8" t="s">
        <v>61</v>
      </c>
      <c r="C32" s="8" t="s">
        <v>62</v>
      </c>
      <c r="D32" s="7" t="s">
        <v>22</v>
      </c>
      <c r="E32" s="7">
        <v>1</v>
      </c>
      <c r="F32" s="9"/>
      <c r="G32" s="9">
        <f t="shared" si="0"/>
        <v>0</v>
      </c>
      <c r="H32" s="8"/>
      <c r="I32" s="8"/>
    </row>
    <row r="33" spans="1:9" ht="45.95" customHeight="1">
      <c r="A33" s="7">
        <v>22</v>
      </c>
      <c r="B33" s="8" t="s">
        <v>63</v>
      </c>
      <c r="C33" s="8" t="s">
        <v>64</v>
      </c>
      <c r="D33" s="7" t="s">
        <v>22</v>
      </c>
      <c r="E33" s="7">
        <v>1</v>
      </c>
      <c r="F33" s="9"/>
      <c r="G33" s="9">
        <f t="shared" si="0"/>
        <v>0</v>
      </c>
      <c r="H33" s="8"/>
      <c r="I33" s="8"/>
    </row>
    <row r="34" spans="1:9" ht="45.95" customHeight="1">
      <c r="A34" s="7">
        <v>23</v>
      </c>
      <c r="B34" s="8" t="s">
        <v>65</v>
      </c>
      <c r="C34" s="8" t="s">
        <v>66</v>
      </c>
      <c r="D34" s="7" t="s">
        <v>22</v>
      </c>
      <c r="E34" s="7">
        <v>1</v>
      </c>
      <c r="F34" s="9"/>
      <c r="G34" s="9">
        <f t="shared" si="0"/>
        <v>0</v>
      </c>
      <c r="H34" s="8"/>
      <c r="I34" s="8"/>
    </row>
    <row r="35" spans="1:9" ht="45.95" customHeight="1">
      <c r="A35" s="7">
        <v>24</v>
      </c>
      <c r="B35" s="8" t="s">
        <v>67</v>
      </c>
      <c r="C35" s="8" t="s">
        <v>68</v>
      </c>
      <c r="D35" s="7" t="s">
        <v>22</v>
      </c>
      <c r="E35" s="7">
        <v>1</v>
      </c>
      <c r="F35" s="9"/>
      <c r="G35" s="9">
        <f t="shared" si="0"/>
        <v>0</v>
      </c>
      <c r="H35" s="8"/>
      <c r="I35" s="8"/>
    </row>
    <row r="36" spans="1:9" ht="45.95" customHeight="1">
      <c r="A36" s="7">
        <v>25</v>
      </c>
      <c r="B36" s="8" t="s">
        <v>69</v>
      </c>
      <c r="C36" s="8" t="s">
        <v>70</v>
      </c>
      <c r="D36" s="7" t="s">
        <v>22</v>
      </c>
      <c r="E36" s="7">
        <v>1</v>
      </c>
      <c r="F36" s="9"/>
      <c r="G36" s="9">
        <f t="shared" si="0"/>
        <v>0</v>
      </c>
      <c r="H36" s="8"/>
      <c r="I36" s="8"/>
    </row>
    <row r="37" spans="1:9" ht="27.95" customHeight="1">
      <c r="A37" s="10" t="s">
        <v>71</v>
      </c>
      <c r="B37" s="10"/>
      <c r="C37" s="10"/>
      <c r="D37" s="10"/>
      <c r="E37" s="10"/>
      <c r="F37" s="10"/>
      <c r="G37" s="11">
        <f>SUM(G12:G36)</f>
        <v>0</v>
      </c>
      <c r="H37" s="10" t="s">
        <v>72</v>
      </c>
      <c r="I37" s="10"/>
    </row>
    <row r="39" spans="1:9" ht="26.1" customHeight="1">
      <c r="A39" s="5" t="s">
        <v>73</v>
      </c>
      <c r="B39" s="5"/>
      <c r="C39" s="5"/>
      <c r="D39" s="5"/>
      <c r="E39" s="5"/>
      <c r="F39" s="5"/>
      <c r="G39" s="5"/>
      <c r="H39" s="5"/>
      <c r="I39" s="5"/>
    </row>
    <row r="40" spans="1:9" ht="26.1" customHeight="1">
      <c r="A40" s="5"/>
      <c r="B40" s="5"/>
      <c r="C40" s="5"/>
      <c r="D40" s="5"/>
      <c r="E40" s="5"/>
      <c r="F40" s="5"/>
      <c r="G40" s="5"/>
      <c r="H40" s="5"/>
      <c r="I40" s="5"/>
    </row>
    <row r="41" spans="1:9" ht="26.1" customHeight="1">
      <c r="A41" s="5"/>
      <c r="B41" s="5"/>
      <c r="C41" s="5"/>
      <c r="D41" s="5"/>
      <c r="E41" s="5"/>
      <c r="F41" s="5"/>
      <c r="G41" s="5"/>
      <c r="H41" s="5"/>
      <c r="I41" s="5"/>
    </row>
  </sheetData>
  <mergeCells count="10">
    <mergeCell ref="A8:I9"/>
    <mergeCell ref="A37:F37"/>
    <mergeCell ref="H37:I37"/>
    <mergeCell ref="A39:I41"/>
    <mergeCell ref="A1:I1"/>
    <mergeCell ref="A2:I2"/>
    <mergeCell ref="B4:I4"/>
    <mergeCell ref="B5:I5"/>
    <mergeCell ref="B6:D6"/>
    <mergeCell ref="H6:I6"/>
  </mergeCells>
  <dataValidations count="1">
    <dataValidation type="list" sqref="H6:I6" xr:uid="{00000000-0002-0000-0000-000000000000}">
      <formula1>"CZK,EUR"</formula1>
    </dataValidation>
  </dataValidations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P5 - 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Ondřej Vybíral</cp:lastModifiedBy>
  <dcterms:modified xsi:type="dcterms:W3CDTF">2026-09-23T05:40:02Z</dcterms:modified>
</cp:coreProperties>
</file>