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Veřejné zakázky\Malé zakázky\dodávka nádoby na odpad 2024\"/>
    </mc:Choice>
  </mc:AlternateContent>
  <bookViews>
    <workbookView xWindow="0" yWindow="0" windowWidth="20160" windowHeight="8832"/>
  </bookViews>
  <sheets>
    <sheet name="List1" sheetId="1" r:id="rId1"/>
    <sheet name="List2" sheetId="2" r:id="rId2"/>
    <sheet name="List3" sheetId="3" r:id="rId3"/>
  </sheets>
  <definedNames>
    <definedName name="_Hlk149028969_1">List1!#REF!</definedName>
    <definedName name="_xlnm.Print_Area" localSheetId="0">List1!$A$1:$I$33</definedName>
    <definedName name="OLE_LINK4_1">List1!#REF!</definedName>
  </definedNames>
  <calcPr calcId="162913"/>
</workbook>
</file>

<file path=xl/calcChain.xml><?xml version="1.0" encoding="utf-8"?>
<calcChain xmlns="http://schemas.openxmlformats.org/spreadsheetml/2006/main">
  <c r="H13" i="1" l="1"/>
  <c r="I13" i="1" s="1"/>
  <c r="H14" i="1"/>
  <c r="I14" i="1" s="1"/>
  <c r="H10" i="1" l="1"/>
  <c r="I10" i="1" s="1"/>
  <c r="H8" i="1" l="1"/>
  <c r="I8" i="1" s="1"/>
  <c r="H9" i="1"/>
  <c r="I9" i="1" s="1"/>
  <c r="H6" i="1"/>
  <c r="I6" i="1" s="1"/>
  <c r="H7" i="1"/>
  <c r="I7" i="1" s="1"/>
  <c r="H11" i="1"/>
  <c r="I11" i="1" s="1"/>
  <c r="H12" i="1"/>
  <c r="I12" i="1" s="1"/>
  <c r="H15" i="1"/>
  <c r="I15" i="1" s="1"/>
  <c r="C16" i="1"/>
  <c r="I16" i="1" l="1"/>
</calcChain>
</file>

<file path=xl/sharedStrings.xml><?xml version="1.0" encoding="utf-8"?>
<sst xmlns="http://schemas.openxmlformats.org/spreadsheetml/2006/main" count="51" uniqueCount="42">
  <si>
    <r>
      <t>Příloha č. 1</t>
    </r>
    <r>
      <rPr>
        <sz val="12"/>
        <rFont val="Arial CE"/>
        <family val="2"/>
        <charset val="238"/>
      </rPr>
      <t xml:space="preserve"> </t>
    </r>
  </si>
  <si>
    <r>
      <t>Kalkulace jednotkových cen a ceny celkem za dodávky</t>
    </r>
    <r>
      <rPr>
        <b/>
        <sz val="12"/>
        <rFont val="Arial CE"/>
        <family val="2"/>
        <charset val="238"/>
      </rPr>
      <t xml:space="preserve">         </t>
    </r>
  </si>
  <si>
    <t>Specifikace</t>
  </si>
  <si>
    <t>jednotka</t>
  </si>
  <si>
    <t>Nabídnutý typ/označ. zboží (obchodní název)</t>
  </si>
  <si>
    <t>Cena bez DPH
za jednotku v Kč
dle platn.ceníku</t>
  </si>
  <si>
    <t>Výše slevy 
v  % pro
TS H.B.</t>
  </si>
  <si>
    <t>Cena bez DPH
za jednotku v Kč
po slevě (jednotkové ceny)</t>
  </si>
  <si>
    <r>
      <t xml:space="preserve">CENA CELKEM včetně dopravy do místa plnění
( Celkový odběr  * </t>
    </r>
    <r>
      <rPr>
        <b/>
        <i/>
        <sz val="10"/>
        <rFont val="Arial CE"/>
        <family val="2"/>
        <charset val="238"/>
      </rPr>
      <t>cena</t>
    </r>
    <r>
      <rPr>
        <b/>
        <sz val="10"/>
        <rFont val="Arial CE"/>
        <family val="2"/>
        <charset val="238"/>
      </rPr>
      <t xml:space="preserve"> po
slevě)
v Kč bez DPH</t>
    </r>
  </si>
  <si>
    <t>kus</t>
  </si>
  <si>
    <t>CELKEM za dodávku</t>
  </si>
  <si>
    <t>Uchazeč musí nacenit všechny  položky!</t>
  </si>
  <si>
    <t>Uchazeč uvede nabídnutý typ  resp. přesné obchodní označení zboží, které splňuje kvalitativní parametry dle zadání.</t>
  </si>
  <si>
    <t>Cena celkem za každou položku je dána součinem předpokládaného celkového objemu nákupu a jednotkové ceny po slevě.</t>
  </si>
  <si>
    <t xml:space="preserve">V                        dne        </t>
  </si>
  <si>
    <t>……………………………………….</t>
  </si>
  <si>
    <t>razítko a podpis uchazeče</t>
  </si>
  <si>
    <t>Druh zboží</t>
  </si>
  <si>
    <t>Separační kontejner 1100 l - plast</t>
  </si>
  <si>
    <t>Separační kontejner 1100 l - papír</t>
  </si>
  <si>
    <t>Separační kontejner 1100 l - směsný odpad</t>
  </si>
  <si>
    <t>Popelnice  110 l - směsný odpad</t>
  </si>
  <si>
    <t>Popelnice  120 l - směsný odpad</t>
  </si>
  <si>
    <t>Popelnice  240 l - směsný odpad</t>
  </si>
  <si>
    <t>Popelnice na směsný komunální odpad objem 110 l. Provedení : pozinkovaný plech</t>
  </si>
  <si>
    <t>Zadavatel předpokládá, že bude odebírat zboží minimálně po 5-10 a  více kusech.</t>
  </si>
  <si>
    <t>Soupis a specifikace předpokládaných nakupovaných  nádob na komunální odpad</t>
  </si>
  <si>
    <t xml:space="preserve">Předpokládaný
celkový objem nákupu /rok
</t>
  </si>
  <si>
    <t>Separační kontejner 1100 l - BIO odpad</t>
  </si>
  <si>
    <t>popelnice 80 l - směsný odpad</t>
  </si>
  <si>
    <t>Popelnice  240 l - papír</t>
  </si>
  <si>
    <t>Popelnice  240 l - plast</t>
  </si>
  <si>
    <t>uchazeč je povinen oveřit si funkčnost nastavených vzorců v tabulce.</t>
  </si>
  <si>
    <t>Separační kontejner na tříděný komunální odpad - plasty objem 1100 litrů, nosnost min. 360 kg.  Provedení: plast (HDPE) odolný proti UV záření, horní plnění, s malým víkem ve víku,  4 pojezdová kola (2 bržděná), barva žlutá. Rozměry dle normy EN 840.</t>
  </si>
  <si>
    <t>Separační kontejner na tříděný komunální odpad - papír objem 1100 litrů, nosnost min. 360 kg.  Provedení: plast (HDPE) odolný proti UV záření, horní plnění, s malým víkem ve víku,  4 pojezdová kola (2 bržděná), barva modrá. Rozměry dle normy EN 840.</t>
  </si>
  <si>
    <t>Separační kontejner na směsný komunální odpad objem 1100 litrů, nosnost min. 360 kg.  Provedení: plast (HDPE) odolný proti UV záření, horní plnění, ,  4 pojezdová kola (2 bržděná), barva černá. Rozměry dle normy EN 840.</t>
  </si>
  <si>
    <t>Separační kontejner na BIO odpad objem 1100 litrů, nosnost min. 360 kg.  Provedení: plast (HDPE) odolný proti UV záření, horní plnění, ,  4 pojezdová kola (2 bržděná), barva hnědá. Rozměry dle normy EN 840.</t>
  </si>
  <si>
    <t>Popelnice na směsný komunální odpad objem 80 l. Provedení : plast (HDPE),  2 pojezdová kola, barva černá, odolné vůči UV záření, chemickým, biologickým vlivům a mrazu. Barva černá  Rozměry dle normy EN 840.</t>
  </si>
  <si>
    <t>Popelnice na směsný komunální odpad objem 120 l. Provedení : plast (HDPE), 2 pojezdová kola, barva černá. Rozměry dle normy EN 840.</t>
  </si>
  <si>
    <t>Popelnice na směsný komunální odpad objem 240 l. Provedení : plast (HDPE), 2 pojezdová kola, barva černá. Rozměry dle normy EN 840.</t>
  </si>
  <si>
    <t>Popelnice na tříděný odpad  - papír, objem 240 l. Provedení : plast(HDPE), 2 pojezdová kola, barva modrá Rozměry dle normy EN 840.</t>
  </si>
  <si>
    <t>Popelnice na tříděný odpad  - plast, objem 240 l. Provedení : plast(HDPE), 2 pojezdová kola, barva žlutá Rozměry dle normy EN 840.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</si>
</sst>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Kč&quot;"/>
  </numFmts>
  <fonts count="26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color indexed="8"/>
      <name val="MS Sans Serif"/>
      <family val="2"/>
      <charset val="238"/>
    </font>
    <font>
      <b/>
      <sz val="8"/>
      <color indexed="8"/>
      <name val="MS Sans Serif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5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7" fillId="19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2" fillId="0" borderId="10" xfId="0" applyNumberFormat="1" applyFont="1" applyFill="1" applyBorder="1" applyAlignment="1">
      <alignment horizontal="left" vertical="top" wrapText="1"/>
    </xf>
    <xf numFmtId="0" fontId="23" fillId="0" borderId="10" xfId="0" applyNumberFormat="1" applyFont="1" applyFill="1" applyBorder="1" applyAlignment="1">
      <alignment horizontal="center" vertical="top"/>
    </xf>
    <xf numFmtId="0" fontId="22" fillId="0" borderId="10" xfId="0" applyNumberFormat="1" applyFont="1" applyFill="1" applyBorder="1" applyAlignment="1">
      <alignment horizontal="center" vertical="top"/>
    </xf>
    <xf numFmtId="4" fontId="0" fillId="0" borderId="10" xfId="0" applyNumberFormat="1" applyFont="1" applyBorder="1"/>
    <xf numFmtId="3" fontId="0" fillId="0" borderId="10" xfId="0" applyNumberFormat="1" applyFont="1" applyBorder="1" applyAlignment="1">
      <alignment horizontal="center"/>
    </xf>
    <xf numFmtId="164" fontId="0" fillId="0" borderId="10" xfId="0" applyNumberFormat="1" applyFont="1" applyBorder="1"/>
    <xf numFmtId="0" fontId="17" fillId="0" borderId="10" xfId="0" applyFont="1" applyBorder="1" applyAlignment="1">
      <alignment wrapText="1"/>
    </xf>
    <xf numFmtId="0" fontId="17" fillId="0" borderId="11" xfId="0" applyFont="1" applyBorder="1" applyAlignment="1"/>
    <xf numFmtId="0" fontId="17" fillId="0" borderId="11" xfId="0" applyFont="1" applyBorder="1" applyAlignment="1">
      <alignment horizontal="center"/>
    </xf>
    <xf numFmtId="164" fontId="17" fillId="0" borderId="11" xfId="0" applyNumberFormat="1" applyFont="1" applyBorder="1" applyAlignment="1"/>
    <xf numFmtId="164" fontId="24" fillId="0" borderId="10" xfId="0" applyNumberFormat="1" applyFont="1" applyBorder="1" applyAlignment="1"/>
    <xf numFmtId="0" fontId="21" fillId="0" borderId="0" xfId="0" applyFont="1"/>
    <xf numFmtId="0" fontId="0" fillId="0" borderId="0" xfId="0" applyAlignment="1"/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</cellXfs>
  <cellStyles count="41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topLeftCell="A10" zoomScaleSheetLayoutView="100" workbookViewId="0">
      <selection activeCell="E15" sqref="E15"/>
    </sheetView>
  </sheetViews>
  <sheetFormatPr defaultColWidth="9.109375" defaultRowHeight="13.2" x14ac:dyDescent="0.25"/>
  <cols>
    <col min="1" max="1" width="20.109375" style="1" customWidth="1"/>
    <col min="2" max="2" width="23" style="1" customWidth="1"/>
    <col min="3" max="3" width="16" style="1" customWidth="1"/>
    <col min="4" max="4" width="2.88671875" style="1" customWidth="1"/>
    <col min="5" max="5" width="18.33203125" style="1" customWidth="1"/>
    <col min="6" max="6" width="17" style="1" customWidth="1"/>
    <col min="7" max="7" width="10.88671875" style="1" customWidth="1"/>
    <col min="8" max="8" width="17.109375" style="1" customWidth="1"/>
    <col min="9" max="9" width="26.44140625" style="1" customWidth="1"/>
    <col min="10" max="16384" width="9.109375" style="1"/>
  </cols>
  <sheetData>
    <row r="1" spans="1:9" ht="15.6" x14ac:dyDescent="0.3">
      <c r="A1" s="2"/>
      <c r="I1" s="3" t="s">
        <v>0</v>
      </c>
    </row>
    <row r="2" spans="1:9" ht="29.25" customHeight="1" x14ac:dyDescent="0.3">
      <c r="A2" s="23" t="s">
        <v>26</v>
      </c>
      <c r="B2" s="23"/>
      <c r="C2" s="23"/>
      <c r="D2" s="23"/>
      <c r="E2" s="23"/>
      <c r="F2" s="23"/>
      <c r="G2" s="23"/>
      <c r="H2" s="23"/>
      <c r="I2" s="23"/>
    </row>
    <row r="3" spans="1:9" ht="15.6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25"/>
      <c r="B4" s="25"/>
      <c r="C4" s="25"/>
      <c r="D4" s="25"/>
    </row>
    <row r="5" spans="1:9" s="6" customFormat="1" ht="79.2" x14ac:dyDescent="0.25">
      <c r="A5" s="4" t="s">
        <v>17</v>
      </c>
      <c r="B5" s="4" t="s">
        <v>2</v>
      </c>
      <c r="C5" s="4" t="s">
        <v>27</v>
      </c>
      <c r="D5" s="4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9" ht="91.8" x14ac:dyDescent="0.25">
      <c r="A6" s="7" t="s">
        <v>18</v>
      </c>
      <c r="B6" s="7" t="s">
        <v>33</v>
      </c>
      <c r="C6" s="8">
        <v>30</v>
      </c>
      <c r="D6" s="9" t="s">
        <v>9</v>
      </c>
      <c r="E6" s="9"/>
      <c r="F6" s="10"/>
      <c r="G6" s="11"/>
      <c r="H6" s="12">
        <f t="shared" ref="H6:H15" si="0">ROUND(F6-(F6/100*G6),2)</f>
        <v>0</v>
      </c>
      <c r="I6" s="12">
        <f t="shared" ref="I6:I15" si="1">H6*C6</f>
        <v>0</v>
      </c>
    </row>
    <row r="7" spans="1:9" ht="91.8" x14ac:dyDescent="0.25">
      <c r="A7" s="7" t="s">
        <v>19</v>
      </c>
      <c r="B7" s="7" t="s">
        <v>34</v>
      </c>
      <c r="C7" s="8">
        <v>30</v>
      </c>
      <c r="D7" s="9" t="s">
        <v>9</v>
      </c>
      <c r="E7" s="9"/>
      <c r="F7" s="10"/>
      <c r="G7" s="11"/>
      <c r="H7" s="12">
        <f t="shared" si="0"/>
        <v>0</v>
      </c>
      <c r="I7" s="12">
        <f t="shared" si="1"/>
        <v>0</v>
      </c>
    </row>
    <row r="8" spans="1:9" ht="81.599999999999994" x14ac:dyDescent="0.25">
      <c r="A8" s="7" t="s">
        <v>20</v>
      </c>
      <c r="B8" s="7" t="s">
        <v>35</v>
      </c>
      <c r="C8" s="8">
        <v>40</v>
      </c>
      <c r="D8" s="9" t="s">
        <v>9</v>
      </c>
      <c r="E8" s="9"/>
      <c r="F8" s="10"/>
      <c r="G8" s="11"/>
      <c r="H8" s="12">
        <f t="shared" si="0"/>
        <v>0</v>
      </c>
      <c r="I8" s="12">
        <f t="shared" si="1"/>
        <v>0</v>
      </c>
    </row>
    <row r="9" spans="1:9" ht="95.25" customHeight="1" x14ac:dyDescent="0.25">
      <c r="A9" s="7" t="s">
        <v>28</v>
      </c>
      <c r="B9" s="7" t="s">
        <v>36</v>
      </c>
      <c r="C9" s="8">
        <v>30</v>
      </c>
      <c r="D9" s="9" t="s">
        <v>9</v>
      </c>
      <c r="E9" s="9"/>
      <c r="F9" s="10"/>
      <c r="G9" s="11"/>
      <c r="H9" s="12">
        <f t="shared" si="0"/>
        <v>0</v>
      </c>
      <c r="I9" s="12">
        <f t="shared" si="1"/>
        <v>0</v>
      </c>
    </row>
    <row r="10" spans="1:9" ht="72" customHeight="1" x14ac:dyDescent="0.25">
      <c r="A10" s="7" t="s">
        <v>29</v>
      </c>
      <c r="B10" s="7" t="s">
        <v>37</v>
      </c>
      <c r="C10" s="8">
        <v>60</v>
      </c>
      <c r="D10" s="9" t="s">
        <v>9</v>
      </c>
      <c r="E10" s="9"/>
      <c r="F10" s="10"/>
      <c r="G10" s="11"/>
      <c r="H10" s="12">
        <f t="shared" si="0"/>
        <v>0</v>
      </c>
      <c r="I10" s="12">
        <f t="shared" si="1"/>
        <v>0</v>
      </c>
    </row>
    <row r="11" spans="1:9" ht="30.6" x14ac:dyDescent="0.25">
      <c r="A11" s="7" t="s">
        <v>21</v>
      </c>
      <c r="B11" s="7" t="s">
        <v>24</v>
      </c>
      <c r="C11" s="8">
        <v>50</v>
      </c>
      <c r="D11" s="9" t="s">
        <v>9</v>
      </c>
      <c r="E11" s="9"/>
      <c r="F11" s="10"/>
      <c r="G11" s="11"/>
      <c r="H11" s="12">
        <f t="shared" si="0"/>
        <v>0</v>
      </c>
      <c r="I11" s="12">
        <f t="shared" si="1"/>
        <v>0</v>
      </c>
    </row>
    <row r="12" spans="1:9" ht="51" x14ac:dyDescent="0.25">
      <c r="A12" s="7" t="s">
        <v>22</v>
      </c>
      <c r="B12" s="7" t="s">
        <v>38</v>
      </c>
      <c r="C12" s="8">
        <v>60</v>
      </c>
      <c r="D12" s="9" t="s">
        <v>9</v>
      </c>
      <c r="E12" s="9"/>
      <c r="F12" s="10"/>
      <c r="G12" s="11"/>
      <c r="H12" s="12">
        <f t="shared" si="0"/>
        <v>0</v>
      </c>
      <c r="I12" s="12">
        <f t="shared" si="1"/>
        <v>0</v>
      </c>
    </row>
    <row r="13" spans="1:9" ht="50.4" customHeight="1" x14ac:dyDescent="0.25">
      <c r="A13" s="7" t="s">
        <v>23</v>
      </c>
      <c r="B13" s="7" t="s">
        <v>39</v>
      </c>
      <c r="C13" s="8">
        <v>80</v>
      </c>
      <c r="D13" s="9" t="s">
        <v>9</v>
      </c>
      <c r="E13" s="9"/>
      <c r="F13" s="10"/>
      <c r="G13" s="11"/>
      <c r="H13" s="12">
        <f t="shared" si="0"/>
        <v>0</v>
      </c>
      <c r="I13" s="12">
        <f t="shared" si="1"/>
        <v>0</v>
      </c>
    </row>
    <row r="14" spans="1:9" ht="65.400000000000006" customHeight="1" x14ac:dyDescent="0.25">
      <c r="A14" s="7" t="s">
        <v>30</v>
      </c>
      <c r="B14" s="7" t="s">
        <v>40</v>
      </c>
      <c r="C14" s="8">
        <v>40</v>
      </c>
      <c r="D14" s="9" t="s">
        <v>9</v>
      </c>
      <c r="E14" s="9"/>
      <c r="F14" s="10"/>
      <c r="G14" s="11"/>
      <c r="H14" s="12">
        <f t="shared" si="0"/>
        <v>0</v>
      </c>
      <c r="I14" s="12">
        <f t="shared" si="1"/>
        <v>0</v>
      </c>
    </row>
    <row r="15" spans="1:9" ht="51" x14ac:dyDescent="0.25">
      <c r="A15" s="7" t="s">
        <v>31</v>
      </c>
      <c r="B15" s="7" t="s">
        <v>41</v>
      </c>
      <c r="C15" s="8">
        <v>40</v>
      </c>
      <c r="D15" s="9" t="s">
        <v>9</v>
      </c>
      <c r="E15" s="9"/>
      <c r="F15" s="10"/>
      <c r="G15" s="11"/>
      <c r="H15" s="12">
        <f t="shared" si="0"/>
        <v>0</v>
      </c>
      <c r="I15" s="12">
        <f t="shared" si="1"/>
        <v>0</v>
      </c>
    </row>
    <row r="16" spans="1:9" s="2" customFormat="1" ht="17.399999999999999" x14ac:dyDescent="0.3">
      <c r="A16" s="13" t="s">
        <v>10</v>
      </c>
      <c r="B16" s="14"/>
      <c r="C16" s="15">
        <f>SUM(C6:C15)</f>
        <v>460</v>
      </c>
      <c r="D16" s="15"/>
      <c r="E16" s="15"/>
      <c r="F16" s="14"/>
      <c r="G16" s="14"/>
      <c r="H16" s="16"/>
      <c r="I16" s="17">
        <f>SUM(I6:I15)</f>
        <v>0</v>
      </c>
    </row>
    <row r="18" spans="1:9" x14ac:dyDescent="0.25">
      <c r="A18" s="18" t="s">
        <v>11</v>
      </c>
      <c r="B18" s="19"/>
      <c r="C18" s="19"/>
      <c r="D18" s="19"/>
      <c r="E18" s="19"/>
      <c r="F18" s="19"/>
      <c r="G18" s="19"/>
      <c r="H18" s="19"/>
      <c r="I18" s="19"/>
    </row>
    <row r="19" spans="1:9" x14ac:dyDescent="0.25">
      <c r="A19" s="19" t="s">
        <v>12</v>
      </c>
      <c r="B19" s="19"/>
      <c r="C19" s="19"/>
      <c r="D19" s="19"/>
      <c r="E19" s="19"/>
      <c r="F19" s="19"/>
      <c r="G19" s="19"/>
      <c r="H19" s="19"/>
      <c r="I19" s="19"/>
    </row>
    <row r="20" spans="1:9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12.9" customHeight="1" x14ac:dyDescent="0.25">
      <c r="A21" s="26" t="s">
        <v>25</v>
      </c>
      <c r="B21" s="27"/>
      <c r="C21" s="27"/>
      <c r="D21" s="27"/>
      <c r="E21" s="27"/>
      <c r="F21" s="27"/>
      <c r="G21" s="27"/>
      <c r="H21" s="27"/>
      <c r="I21" s="27"/>
    </row>
    <row r="22" spans="1:9" ht="12.9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</row>
    <row r="23" spans="1:9" x14ac:dyDescent="0.25">
      <c r="A23" s="27"/>
      <c r="B23" s="27"/>
      <c r="C23" s="27"/>
      <c r="D23" s="27"/>
      <c r="E23" s="27"/>
      <c r="F23" s="27"/>
      <c r="G23" s="27"/>
      <c r="H23" s="27"/>
      <c r="I23" s="27"/>
    </row>
    <row r="24" spans="1:9" x14ac:dyDescent="0.25">
      <c r="A24" s="20" t="s">
        <v>13</v>
      </c>
    </row>
    <row r="25" spans="1:9" x14ac:dyDescent="0.25">
      <c r="A25" s="20"/>
    </row>
    <row r="26" spans="1:9" x14ac:dyDescent="0.25">
      <c r="A26" s="20" t="s">
        <v>32</v>
      </c>
    </row>
    <row r="27" spans="1:9" x14ac:dyDescent="0.25">
      <c r="A27" s="20"/>
    </row>
    <row r="28" spans="1:9" x14ac:dyDescent="0.25">
      <c r="A28" s="20"/>
    </row>
    <row r="29" spans="1:9" x14ac:dyDescent="0.25">
      <c r="A29" s="21" t="s">
        <v>14</v>
      </c>
    </row>
    <row r="32" spans="1:9" x14ac:dyDescent="0.25">
      <c r="H32" s="22" t="s">
        <v>15</v>
      </c>
      <c r="I32" s="22"/>
    </row>
    <row r="33" spans="8:9" x14ac:dyDescent="0.25">
      <c r="H33" s="22" t="s">
        <v>16</v>
      </c>
      <c r="I33" s="22"/>
    </row>
  </sheetData>
  <mergeCells count="6">
    <mergeCell ref="H33:I33"/>
    <mergeCell ref="A2:I2"/>
    <mergeCell ref="A3:I3"/>
    <mergeCell ref="A4:D4"/>
    <mergeCell ref="A21:I23"/>
    <mergeCell ref="H32:I32"/>
  </mergeCells>
  <printOptions horizontalCentered="1"/>
  <pageMargins left="0.14375000000000002" right="0.19652777777777777" top="0.59027777777777779" bottom="0.59027777777777779" header="0.51180555555555562" footer="0.51180555555555562"/>
  <pageSetup paperSize="9" scale="72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3.2" x14ac:dyDescent="0.25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3.2" x14ac:dyDescent="0.25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Kotěra Ondřej</dc:creator>
  <cp:lastModifiedBy>Kotěra Ondřej</cp:lastModifiedBy>
  <cp:lastPrinted>2013-11-13T10:21:00Z</cp:lastPrinted>
  <dcterms:created xsi:type="dcterms:W3CDTF">2013-03-05T13:33:57Z</dcterms:created>
  <dcterms:modified xsi:type="dcterms:W3CDTF">2024-10-21T11:46:08Z</dcterms:modified>
</cp:coreProperties>
</file>