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110957\Documents\MOJE SOUBORY\Verejne zakazky\Minitendr 07 print clv akvizice\"/>
    </mc:Choice>
  </mc:AlternateContent>
  <bookViews>
    <workbookView xWindow="0" yWindow="0" windowWidth="28800" windowHeight="12300"/>
  </bookViews>
  <sheets>
    <sheet name="OZP" sheetId="7" r:id="rId1"/>
  </sheets>
  <definedNames>
    <definedName name="_xlnm.Print_Area" localSheetId="0">OZP!$A$1:$L$57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3" i="7" l="1"/>
  <c r="F26" i="7" l="1"/>
  <c r="F27" i="7"/>
  <c r="F23" i="7"/>
  <c r="F41" i="7" l="1"/>
  <c r="F21" i="7"/>
  <c r="F24" i="7"/>
  <c r="F29" i="7"/>
  <c r="F28" i="7"/>
  <c r="F25" i="7"/>
  <c r="F22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36" i="7"/>
  <c r="F35" i="7"/>
  <c r="F34" i="7"/>
  <c r="F33" i="7"/>
  <c r="F32" i="7"/>
</calcChain>
</file>

<file path=xl/sharedStrings.xml><?xml version="1.0" encoding="utf-8"?>
<sst xmlns="http://schemas.openxmlformats.org/spreadsheetml/2006/main" count="130" uniqueCount="69">
  <si>
    <t>Médium</t>
  </si>
  <si>
    <t>Umístění inzerce</t>
  </si>
  <si>
    <t>Formát inzerce</t>
  </si>
  <si>
    <t>Nabídková cena v Kč bez DPH</t>
  </si>
  <si>
    <t>Celková nabídková cena v Kč bez DPH</t>
  </si>
  <si>
    <t>Uchazeč je oprávněn zasahovat pouze do žlutě označených polí (vyplnit či aktualizovat údaje dle níže uvedených pokynů)</t>
  </si>
  <si>
    <t>Poznámky</t>
  </si>
  <si>
    <t>OZP si vyhrazuje právo část poptávané inzerce neobjednat.</t>
  </si>
  <si>
    <t>TISK</t>
  </si>
  <si>
    <t>Ona Dnes</t>
  </si>
  <si>
    <t>Rodina dnes</t>
  </si>
  <si>
    <t>Rytmus života</t>
  </si>
  <si>
    <t>Chvilka pro tebe</t>
  </si>
  <si>
    <t>Žena a život</t>
  </si>
  <si>
    <t>Vlasta</t>
  </si>
  <si>
    <t>Glanc</t>
  </si>
  <si>
    <t>Blesk pro ženy</t>
  </si>
  <si>
    <t>Blesk zdraví</t>
  </si>
  <si>
    <t>Maminka</t>
  </si>
  <si>
    <t>celostrana</t>
  </si>
  <si>
    <t>WOMAN</t>
  </si>
  <si>
    <t>Ostravský Tip</t>
  </si>
  <si>
    <t>Moje rodina  a já</t>
  </si>
  <si>
    <t>Zdravý životní styl</t>
  </si>
  <si>
    <t>Téma</t>
  </si>
  <si>
    <t>National Geographic</t>
  </si>
  <si>
    <t>Požadovaný počet inzerce v 08/2019</t>
  </si>
  <si>
    <t>Požadovaný počet inzerce v 09/2019</t>
  </si>
  <si>
    <t>Doporučený počet inzerce v 08/19</t>
  </si>
  <si>
    <t>Doporučený počet inzerce v 09/19</t>
  </si>
  <si>
    <t>Doporučená inzerce celkem</t>
  </si>
  <si>
    <t>CLV</t>
  </si>
  <si>
    <t>Zdrojové podklady v PDF dodá OZP. Na základě těchto podkladů Poskytovatel zajistí technickou úpravu těchto podkladů do všech formátů požadované inzerce a zajistí jejich správné nasazení.</t>
  </si>
  <si>
    <t>Požadovaný počet inzerce celkem</t>
  </si>
  <si>
    <t>PRODUKCE - zajištění výroby podkladů pro inzerci na základě oficiálních technických specifikací poskytovatelů inzerce</t>
  </si>
  <si>
    <t>CLV - výrobu zajišťuje Poskytovatel na základě zdrojových podkladů z OZP</t>
  </si>
  <si>
    <t>Týden</t>
  </si>
  <si>
    <t>1/2 na výšku</t>
  </si>
  <si>
    <t>OZP si vyhrazuje právo změnit formát inzerce z 1/2 strany na výšku na inzerci 1/2 strany na šířku.</t>
  </si>
  <si>
    <t>Sondy Revue - odborný magazín</t>
  </si>
  <si>
    <t>Jedná se vždy o celoplošnou inzerci, pokud se nejedná o konkrétní regionální titul.</t>
  </si>
  <si>
    <t>Podmínky inzerce u deníků: inzerce nesmí být zveřejněna ve stejný den ve více než jednom deníku současně a zároveň ve stejném deníku jako ostatní OZP inzerce, která není součástí této nabídky.</t>
  </si>
  <si>
    <t>Deník - Ženy</t>
  </si>
  <si>
    <t>Deník -  Zdraví</t>
  </si>
  <si>
    <t>BLESK magazín TV</t>
  </si>
  <si>
    <t>Ultra Kombi (MF DNES, LN, Metro, 5plus2)</t>
  </si>
  <si>
    <t>100+1</t>
  </si>
  <si>
    <t>Orientační rozložení zásahu inzerce</t>
  </si>
  <si>
    <t xml:space="preserve">Nabídková cena v Kč bez DPH                      </t>
  </si>
  <si>
    <t>Perfect Woman + Estetika</t>
  </si>
  <si>
    <t>celostrana + celostrana</t>
  </si>
  <si>
    <t>26.8.-8.9.</t>
  </si>
  <si>
    <t>9.-22.9.</t>
  </si>
  <si>
    <t>23.-30.9.</t>
  </si>
  <si>
    <t>Deník Extra (Plzeňský deník)</t>
  </si>
  <si>
    <t>1/2 na šířku; celostrana a případně další potřebné formáty</t>
  </si>
  <si>
    <t>Očekávaná celková nabídková cena nesmí přesáhnout 3.000.000 Kč bez DPH.</t>
  </si>
  <si>
    <t>Cílové skupiny pro mediální komunikaci: primární - žena 25-45 v rolích nastávající matky nebo matky malých dětí nebo matky v rodině; sekundární - OSVČ; chronicky nemocní 55+; 40-60 ovládající internet či mobilní aplikace.</t>
  </si>
  <si>
    <t>Formát inzerce  (min. rozměr 1/2 str.)</t>
  </si>
  <si>
    <t>13 krajských měst; minimální počet 3 CLV v rámci jednoho krajského města, Plzeň min. 15 ploch</t>
  </si>
  <si>
    <t>Další umístění inzerce dle návrhu Poskytovatele za účelem splnění požadovaných parametrů  net reach v měřených  tiskových médích. Zdroj: Mediaprojekt, aktuální data, CS  Matky s dětmi 53%, CS Všichni 18+: 53%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</si>
  <si>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</si>
  <si>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</si>
  <si>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</si>
  <si>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</si>
  <si>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</si>
  <si>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</si>
  <si>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</si>
  <si>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Nákup reklamního prostoru a doporučení pro období 26.8.-30.9.2019 dle níže uvedeného media plánu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</si>
</sst>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2" fillId="2" borderId="0" xfId="0" applyFont="1" applyFill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/>
    <xf numFmtId="0" fontId="0" fillId="2" borderId="1" xfId="0" applyFill="1" applyBorder="1"/>
    <xf numFmtId="3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9" fontId="0" fillId="0" borderId="0" xfId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3" fontId="0" fillId="0" borderId="4" xfId="0" applyNumberFormat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3" fontId="0" fillId="2" borderId="8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3" fontId="0" fillId="0" borderId="13" xfId="0" applyNumberFormat="1" applyBorder="1" applyAlignment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3" fillId="0" borderId="0" xfId="0" applyNumberFormat="1" applyFont="1" applyAlignment="1">
      <alignment vertical="center"/>
    </xf>
    <xf numFmtId="0" fontId="5" fillId="0" borderId="1" xfId="0" applyFont="1" applyBorder="1"/>
    <xf numFmtId="0" fontId="6" fillId="0" borderId="1" xfId="0" applyFont="1" applyBorder="1"/>
    <xf numFmtId="0" fontId="0" fillId="0" borderId="6" xfId="0" applyBorder="1" applyAlignment="1">
      <alignment horizontal="left" vertical="center" wrapText="1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9" fontId="0" fillId="2" borderId="1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16" zoomScaleNormal="100" workbookViewId="0">
      <selection activeCell="J9" sqref="J9"/>
    </sheetView>
  </sheetViews>
  <sheetFormatPr defaultRowHeight="15" x14ac:dyDescent="0.25"/>
  <cols>
    <col min="1" max="1" width="14.140625" customWidth="1"/>
    <col min="2" max="2" width="39.7109375" customWidth="1"/>
    <col min="3" max="3" width="23.85546875" customWidth="1"/>
    <col min="4" max="4" width="16.140625" customWidth="1"/>
    <col min="5" max="5" width="15.140625" customWidth="1"/>
    <col min="6" max="6" width="15.85546875" customWidth="1"/>
    <col min="7" max="7" width="48.28515625" style="14" customWidth="1"/>
  </cols>
  <sheetData>
    <row r="1" spans="1:7" ht="23.25" x14ac:dyDescent="0.35">
      <c r="A1" s="4" t="s">
        <v>68</v>
      </c>
      <c r="B1" s="1"/>
      <c r="C1" s="1"/>
      <c r="D1" s="1"/>
      <c r="E1" s="1"/>
    </row>
    <row r="2" spans="1:7" ht="23.25" x14ac:dyDescent="0.35">
      <c r="A2" s="3" t="s">
        <v>5</v>
      </c>
      <c r="B2" s="3"/>
      <c r="C2" s="16"/>
      <c r="D2" s="16"/>
      <c r="E2" s="16"/>
      <c r="F2" s="16"/>
      <c r="G2" s="17"/>
    </row>
    <row r="4" spans="1:7" s="18" customFormat="1" ht="45.75" thickBot="1" x14ac:dyDescent="0.3">
      <c r="A4" s="44" t="s">
        <v>0</v>
      </c>
      <c r="B4" s="44" t="s">
        <v>1</v>
      </c>
      <c r="C4" s="44" t="s">
        <v>2</v>
      </c>
      <c r="D4" s="43" t="s">
        <v>26</v>
      </c>
      <c r="E4" s="43" t="s">
        <v>27</v>
      </c>
      <c r="F4" s="43" t="s">
        <v>33</v>
      </c>
      <c r="G4" s="43" t="s">
        <v>3</v>
      </c>
    </row>
    <row r="5" spans="1:7" ht="15.75" customHeight="1" thickTop="1" x14ac:dyDescent="0.25">
      <c r="A5" s="2" t="s">
        <v>8</v>
      </c>
      <c r="B5" s="2" t="s">
        <v>45</v>
      </c>
      <c r="C5" s="2" t="s">
        <v>37</v>
      </c>
      <c r="D5" s="21">
        <v>1</v>
      </c>
      <c r="E5" s="21">
        <v>2</v>
      </c>
      <c r="F5" s="19">
        <f t="shared" ref="F5:F29" si="0">+E5+D5</f>
        <v>3</v>
      </c>
      <c r="G5" s="20"/>
    </row>
    <row r="6" spans="1:7" x14ac:dyDescent="0.25">
      <c r="A6" s="2" t="s">
        <v>8</v>
      </c>
      <c r="B6" s="2" t="s">
        <v>9</v>
      </c>
      <c r="C6" s="2" t="s">
        <v>37</v>
      </c>
      <c r="D6" s="21"/>
      <c r="E6" s="21">
        <v>1</v>
      </c>
      <c r="F6" s="19">
        <f t="shared" si="0"/>
        <v>1</v>
      </c>
      <c r="G6" s="20"/>
    </row>
    <row r="7" spans="1:7" x14ac:dyDescent="0.25">
      <c r="A7" s="2" t="s">
        <v>8</v>
      </c>
      <c r="B7" s="2" t="s">
        <v>10</v>
      </c>
      <c r="C7" s="2" t="s">
        <v>37</v>
      </c>
      <c r="D7" s="21"/>
      <c r="E7" s="21">
        <v>1</v>
      </c>
      <c r="F7" s="19">
        <f t="shared" si="0"/>
        <v>1</v>
      </c>
      <c r="G7" s="20"/>
    </row>
    <row r="8" spans="1:7" x14ac:dyDescent="0.25">
      <c r="A8" s="2" t="s">
        <v>8</v>
      </c>
      <c r="B8" s="2" t="s">
        <v>24</v>
      </c>
      <c r="C8" s="2" t="s">
        <v>37</v>
      </c>
      <c r="D8" s="21"/>
      <c r="E8" s="21">
        <v>1</v>
      </c>
      <c r="F8" s="19">
        <f t="shared" si="0"/>
        <v>1</v>
      </c>
      <c r="G8" s="20"/>
    </row>
    <row r="9" spans="1:7" x14ac:dyDescent="0.25">
      <c r="A9" s="2" t="s">
        <v>8</v>
      </c>
      <c r="B9" s="2" t="s">
        <v>11</v>
      </c>
      <c r="C9" s="2" t="s">
        <v>37</v>
      </c>
      <c r="D9" s="21"/>
      <c r="E9" s="21">
        <v>1</v>
      </c>
      <c r="F9" s="19">
        <f t="shared" si="0"/>
        <v>1</v>
      </c>
      <c r="G9" s="20"/>
    </row>
    <row r="10" spans="1:7" x14ac:dyDescent="0.25">
      <c r="A10" s="2" t="s">
        <v>8</v>
      </c>
      <c r="B10" s="2" t="s">
        <v>12</v>
      </c>
      <c r="C10" s="2" t="s">
        <v>37</v>
      </c>
      <c r="D10" s="21"/>
      <c r="E10" s="21">
        <v>1</v>
      </c>
      <c r="F10" s="19">
        <f t="shared" si="0"/>
        <v>1</v>
      </c>
      <c r="G10" s="20"/>
    </row>
    <row r="11" spans="1:7" x14ac:dyDescent="0.25">
      <c r="A11" s="2" t="s">
        <v>8</v>
      </c>
      <c r="B11" s="2" t="s">
        <v>13</v>
      </c>
      <c r="C11" s="2" t="s">
        <v>37</v>
      </c>
      <c r="D11" s="21"/>
      <c r="E11" s="21">
        <v>1</v>
      </c>
      <c r="F11" s="19">
        <f t="shared" si="0"/>
        <v>1</v>
      </c>
      <c r="G11" s="20"/>
    </row>
    <row r="12" spans="1:7" x14ac:dyDescent="0.25">
      <c r="A12" s="2" t="s">
        <v>8</v>
      </c>
      <c r="B12" s="2" t="s">
        <v>18</v>
      </c>
      <c r="C12" s="2" t="s">
        <v>37</v>
      </c>
      <c r="D12" s="21"/>
      <c r="E12" s="21">
        <v>1</v>
      </c>
      <c r="F12" s="19">
        <f t="shared" si="0"/>
        <v>1</v>
      </c>
      <c r="G12" s="20"/>
    </row>
    <row r="13" spans="1:7" x14ac:dyDescent="0.25">
      <c r="A13" s="2" t="s">
        <v>8</v>
      </c>
      <c r="B13" s="2" t="s">
        <v>44</v>
      </c>
      <c r="C13" s="2" t="s">
        <v>37</v>
      </c>
      <c r="D13" s="21">
        <v>1</v>
      </c>
      <c r="E13" s="21">
        <v>1</v>
      </c>
      <c r="F13" s="19">
        <f t="shared" si="0"/>
        <v>2</v>
      </c>
      <c r="G13" s="20"/>
    </row>
    <row r="14" spans="1:7" x14ac:dyDescent="0.25">
      <c r="A14" s="2" t="s">
        <v>8</v>
      </c>
      <c r="B14" s="2" t="s">
        <v>17</v>
      </c>
      <c r="C14" s="2" t="s">
        <v>37</v>
      </c>
      <c r="D14" s="21">
        <v>1</v>
      </c>
      <c r="E14" s="21">
        <v>1</v>
      </c>
      <c r="F14" s="19">
        <f t="shared" si="0"/>
        <v>2</v>
      </c>
      <c r="G14" s="20"/>
    </row>
    <row r="15" spans="1:7" x14ac:dyDescent="0.25">
      <c r="A15" s="2" t="s">
        <v>8</v>
      </c>
      <c r="B15" s="2" t="s">
        <v>16</v>
      </c>
      <c r="C15" s="2" t="s">
        <v>37</v>
      </c>
      <c r="D15" s="21">
        <v>1</v>
      </c>
      <c r="E15" s="21">
        <v>1</v>
      </c>
      <c r="F15" s="19">
        <f t="shared" si="0"/>
        <v>2</v>
      </c>
      <c r="G15" s="20"/>
    </row>
    <row r="16" spans="1:7" x14ac:dyDescent="0.25">
      <c r="A16" s="2" t="s">
        <v>8</v>
      </c>
      <c r="B16" s="2" t="s">
        <v>15</v>
      </c>
      <c r="C16" s="2" t="s">
        <v>37</v>
      </c>
      <c r="D16" s="21"/>
      <c r="E16" s="21">
        <v>1</v>
      </c>
      <c r="F16" s="19">
        <f t="shared" si="0"/>
        <v>1</v>
      </c>
      <c r="G16" s="20"/>
    </row>
    <row r="17" spans="1:7" x14ac:dyDescent="0.25">
      <c r="A17" s="2" t="s">
        <v>8</v>
      </c>
      <c r="B17" s="2" t="s">
        <v>42</v>
      </c>
      <c r="C17" s="2" t="s">
        <v>37</v>
      </c>
      <c r="D17" s="21"/>
      <c r="E17" s="21">
        <v>1</v>
      </c>
      <c r="F17" s="19">
        <f t="shared" si="0"/>
        <v>1</v>
      </c>
      <c r="G17" s="20"/>
    </row>
    <row r="18" spans="1:7" x14ac:dyDescent="0.25">
      <c r="A18" s="2" t="s">
        <v>8</v>
      </c>
      <c r="B18" s="2" t="s">
        <v>43</v>
      </c>
      <c r="C18" s="2" t="s">
        <v>37</v>
      </c>
      <c r="D18" s="21"/>
      <c r="E18" s="21">
        <v>1</v>
      </c>
      <c r="F18" s="19">
        <f t="shared" si="0"/>
        <v>1</v>
      </c>
      <c r="G18" s="20"/>
    </row>
    <row r="19" spans="1:7" x14ac:dyDescent="0.25">
      <c r="A19" s="2" t="s">
        <v>8</v>
      </c>
      <c r="B19" s="2" t="s">
        <v>14</v>
      </c>
      <c r="C19" s="2" t="s">
        <v>37</v>
      </c>
      <c r="D19" s="21"/>
      <c r="E19" s="21">
        <v>1</v>
      </c>
      <c r="F19" s="19">
        <f t="shared" si="0"/>
        <v>1</v>
      </c>
      <c r="G19" s="20"/>
    </row>
    <row r="20" spans="1:7" x14ac:dyDescent="0.25">
      <c r="A20" s="2" t="s">
        <v>8</v>
      </c>
      <c r="B20" s="2" t="s">
        <v>39</v>
      </c>
      <c r="C20" s="2" t="s">
        <v>37</v>
      </c>
      <c r="D20" s="21"/>
      <c r="E20" s="21">
        <v>1</v>
      </c>
      <c r="F20" s="19">
        <f t="shared" si="0"/>
        <v>1</v>
      </c>
      <c r="G20" s="20"/>
    </row>
    <row r="21" spans="1:7" ht="15" hidden="1" customHeight="1" x14ac:dyDescent="0.25">
      <c r="A21" s="2" t="s">
        <v>8</v>
      </c>
      <c r="B21" s="2" t="s">
        <v>25</v>
      </c>
      <c r="C21" s="2" t="s">
        <v>19</v>
      </c>
      <c r="D21" s="21"/>
      <c r="E21" s="21">
        <v>0</v>
      </c>
      <c r="F21" s="19">
        <f t="shared" si="0"/>
        <v>0</v>
      </c>
      <c r="G21" s="20"/>
    </row>
    <row r="22" spans="1:7" ht="15" hidden="1" customHeight="1" x14ac:dyDescent="0.25">
      <c r="A22" s="2" t="s">
        <v>8</v>
      </c>
      <c r="B22" s="34" t="s">
        <v>20</v>
      </c>
      <c r="C22" s="2" t="s">
        <v>19</v>
      </c>
      <c r="D22" s="21"/>
      <c r="E22" s="21">
        <v>1</v>
      </c>
      <c r="F22" s="19">
        <f t="shared" si="0"/>
        <v>1</v>
      </c>
      <c r="G22" s="20"/>
    </row>
    <row r="23" spans="1:7" x14ac:dyDescent="0.25">
      <c r="A23" s="2" t="s">
        <v>8</v>
      </c>
      <c r="B23" s="35" t="s">
        <v>49</v>
      </c>
      <c r="C23" s="2" t="s">
        <v>50</v>
      </c>
      <c r="D23" s="21"/>
      <c r="E23" s="21">
        <v>2</v>
      </c>
      <c r="F23" s="19">
        <f t="shared" si="0"/>
        <v>2</v>
      </c>
      <c r="G23" s="20"/>
    </row>
    <row r="24" spans="1:7" x14ac:dyDescent="0.25">
      <c r="A24" s="2" t="s">
        <v>8</v>
      </c>
      <c r="B24" s="2" t="s">
        <v>46</v>
      </c>
      <c r="C24" s="2" t="s">
        <v>19</v>
      </c>
      <c r="D24" s="21"/>
      <c r="E24" s="21">
        <v>1</v>
      </c>
      <c r="F24" s="19">
        <f t="shared" ref="F24" si="1">+E24+D24</f>
        <v>1</v>
      </c>
      <c r="G24" s="20"/>
    </row>
    <row r="25" spans="1:7" x14ac:dyDescent="0.25">
      <c r="A25" s="2" t="s">
        <v>8</v>
      </c>
      <c r="B25" s="2" t="s">
        <v>21</v>
      </c>
      <c r="C25" s="2" t="s">
        <v>19</v>
      </c>
      <c r="D25" s="21"/>
      <c r="E25" s="21">
        <v>1</v>
      </c>
      <c r="F25" s="19">
        <f t="shared" si="0"/>
        <v>1</v>
      </c>
      <c r="G25" s="20"/>
    </row>
    <row r="26" spans="1:7" x14ac:dyDescent="0.25">
      <c r="A26" s="2" t="s">
        <v>8</v>
      </c>
      <c r="B26" s="2" t="s">
        <v>54</v>
      </c>
      <c r="C26" s="2" t="s">
        <v>19</v>
      </c>
      <c r="D26" s="21"/>
      <c r="E26" s="21">
        <v>1</v>
      </c>
      <c r="F26" s="19">
        <f t="shared" si="0"/>
        <v>1</v>
      </c>
      <c r="G26" s="20"/>
    </row>
    <row r="27" spans="1:7" x14ac:dyDescent="0.25">
      <c r="A27" s="2" t="s">
        <v>8</v>
      </c>
      <c r="B27" s="2" t="s">
        <v>23</v>
      </c>
      <c r="C27" s="2" t="s">
        <v>19</v>
      </c>
      <c r="D27" s="21"/>
      <c r="E27" s="21">
        <v>1</v>
      </c>
      <c r="F27" s="19">
        <f t="shared" ref="F27" si="2">+E27+D27</f>
        <v>1</v>
      </c>
      <c r="G27" s="20"/>
    </row>
    <row r="28" spans="1:7" x14ac:dyDescent="0.25">
      <c r="A28" s="2" t="s">
        <v>8</v>
      </c>
      <c r="B28" s="2" t="s">
        <v>22</v>
      </c>
      <c r="C28" s="2" t="s">
        <v>19</v>
      </c>
      <c r="D28" s="21"/>
      <c r="E28" s="21">
        <v>1</v>
      </c>
      <c r="F28" s="19">
        <f t="shared" si="0"/>
        <v>1</v>
      </c>
      <c r="G28" s="20"/>
    </row>
    <row r="29" spans="1:7" ht="15" hidden="1" customHeight="1" x14ac:dyDescent="0.25">
      <c r="A29" s="2" t="s">
        <v>8</v>
      </c>
      <c r="B29" s="34" t="s">
        <v>23</v>
      </c>
      <c r="C29" s="2" t="s">
        <v>19</v>
      </c>
      <c r="D29" s="21"/>
      <c r="E29" s="21">
        <v>1</v>
      </c>
      <c r="F29" s="19">
        <f t="shared" si="0"/>
        <v>1</v>
      </c>
      <c r="G29" s="20"/>
    </row>
    <row r="30" spans="1:7" x14ac:dyDescent="0.25">
      <c r="F30" s="15"/>
      <c r="G30" s="15"/>
    </row>
    <row r="31" spans="1:7" ht="90" x14ac:dyDescent="0.25">
      <c r="A31" s="9" t="s">
        <v>8</v>
      </c>
      <c r="B31" s="22" t="s">
        <v>60</v>
      </c>
      <c r="C31" s="23" t="s">
        <v>58</v>
      </c>
      <c r="D31" s="23" t="s">
        <v>28</v>
      </c>
      <c r="E31" s="23" t="s">
        <v>29</v>
      </c>
      <c r="F31" s="23" t="s">
        <v>30</v>
      </c>
      <c r="G31" s="23" t="s">
        <v>48</v>
      </c>
    </row>
    <row r="32" spans="1:7" x14ac:dyDescent="0.25">
      <c r="A32" s="2" t="s">
        <v>8</v>
      </c>
      <c r="B32" s="7"/>
      <c r="C32" s="7"/>
      <c r="D32" s="8"/>
      <c r="E32" s="8"/>
      <c r="F32" s="8">
        <f>SUM(D32:E32)</f>
        <v>0</v>
      </c>
      <c r="G32" s="24"/>
    </row>
    <row r="33" spans="1:7" x14ac:dyDescent="0.25">
      <c r="A33" s="2" t="s">
        <v>8</v>
      </c>
      <c r="B33" s="7"/>
      <c r="C33" s="7"/>
      <c r="D33" s="8"/>
      <c r="E33" s="8"/>
      <c r="F33" s="8">
        <f t="shared" ref="F33:F36" si="3">SUM(D33:E33)</f>
        <v>0</v>
      </c>
      <c r="G33" s="24"/>
    </row>
    <row r="34" spans="1:7" x14ac:dyDescent="0.25">
      <c r="A34" s="2" t="s">
        <v>8</v>
      </c>
      <c r="B34" s="7"/>
      <c r="C34" s="7"/>
      <c r="D34" s="8"/>
      <c r="E34" s="8"/>
      <c r="F34" s="8">
        <f t="shared" si="3"/>
        <v>0</v>
      </c>
      <c r="G34" s="24"/>
    </row>
    <row r="35" spans="1:7" x14ac:dyDescent="0.25">
      <c r="A35" s="2" t="s">
        <v>8</v>
      </c>
      <c r="B35" s="7"/>
      <c r="C35" s="7"/>
      <c r="D35" s="8"/>
      <c r="E35" s="8"/>
      <c r="F35" s="8">
        <f t="shared" si="3"/>
        <v>0</v>
      </c>
      <c r="G35" s="24"/>
    </row>
    <row r="36" spans="1:7" x14ac:dyDescent="0.25">
      <c r="A36" s="2" t="s">
        <v>8</v>
      </c>
      <c r="B36" s="7"/>
      <c r="C36" s="7"/>
      <c r="D36" s="8"/>
      <c r="E36" s="8"/>
      <c r="F36" s="8">
        <f t="shared" si="3"/>
        <v>0</v>
      </c>
      <c r="G36" s="24"/>
    </row>
    <row r="37" spans="1:7" ht="15.75" thickBot="1" x14ac:dyDescent="0.3">
      <c r="F37" s="15"/>
      <c r="G37" s="15"/>
    </row>
    <row r="38" spans="1:7" ht="67.5" customHeight="1" thickBot="1" x14ac:dyDescent="0.3">
      <c r="A38" s="25" t="s">
        <v>8</v>
      </c>
      <c r="B38" s="36" t="s">
        <v>34</v>
      </c>
      <c r="C38" s="48" t="s">
        <v>55</v>
      </c>
      <c r="D38" s="49"/>
      <c r="E38" s="49"/>
      <c r="F38" s="50"/>
      <c r="G38" s="26"/>
    </row>
    <row r="39" spans="1:7" ht="15.75" thickBot="1" x14ac:dyDescent="0.3"/>
    <row r="40" spans="1:7" ht="45.75" thickBot="1" x14ac:dyDescent="0.3">
      <c r="A40" s="41" t="s">
        <v>0</v>
      </c>
      <c r="B40" s="42" t="s">
        <v>1</v>
      </c>
      <c r="C40" s="42" t="s">
        <v>2</v>
      </c>
      <c r="D40" s="39" t="s">
        <v>26</v>
      </c>
      <c r="E40" s="39" t="s">
        <v>27</v>
      </c>
      <c r="F40" s="39" t="s">
        <v>33</v>
      </c>
      <c r="G40" s="40" t="s">
        <v>3</v>
      </c>
    </row>
    <row r="41" spans="1:7" s="32" customFormat="1" ht="61.5" thickTop="1" thickBot="1" x14ac:dyDescent="0.3">
      <c r="A41" s="27" t="s">
        <v>31</v>
      </c>
      <c r="B41" s="28" t="s">
        <v>59</v>
      </c>
      <c r="C41" s="29" t="s">
        <v>35</v>
      </c>
      <c r="D41" s="30">
        <v>0</v>
      </c>
      <c r="E41" s="30">
        <v>140</v>
      </c>
      <c r="F41" s="30">
        <f>+E41+D41</f>
        <v>140</v>
      </c>
      <c r="G41" s="31"/>
    </row>
    <row r="42" spans="1:7" ht="15.75" thickBot="1" x14ac:dyDescent="0.3"/>
    <row r="43" spans="1:7" ht="16.5" thickBot="1" x14ac:dyDescent="0.3">
      <c r="D43" s="33"/>
      <c r="E43" s="37"/>
      <c r="F43" s="37" t="s">
        <v>4</v>
      </c>
      <c r="G43" s="38">
        <f>G41+G38+G36+G35+G34+G33+G32+G28+G27+G26+G25+G24+G23+G20+G19+G18+G17+G16+G15+G14+G13+G12+G11+G10+G9+G8+G7+G6+G5</f>
        <v>0</v>
      </c>
    </row>
    <row r="45" spans="1:7" x14ac:dyDescent="0.25">
      <c r="A45" t="s">
        <v>36</v>
      </c>
      <c r="B45" t="s">
        <v>47</v>
      </c>
    </row>
    <row r="46" spans="1:7" x14ac:dyDescent="0.25">
      <c r="A46" t="s">
        <v>51</v>
      </c>
      <c r="B46" s="10">
        <v>0.3</v>
      </c>
    </row>
    <row r="47" spans="1:7" x14ac:dyDescent="0.25">
      <c r="A47" t="s">
        <v>52</v>
      </c>
      <c r="B47" s="10">
        <v>0.45</v>
      </c>
    </row>
    <row r="48" spans="1:7" x14ac:dyDescent="0.25">
      <c r="A48" t="s">
        <v>53</v>
      </c>
      <c r="B48" s="10">
        <v>0.25</v>
      </c>
    </row>
    <row r="49" spans="1:7" x14ac:dyDescent="0.25">
      <c r="B49" s="10"/>
    </row>
    <row r="50" spans="1:7" x14ac:dyDescent="0.25">
      <c r="A50" s="5" t="s">
        <v>61</v>
      </c>
    </row>
    <row r="51" spans="1:7" x14ac:dyDescent="0.25">
      <c r="A51" s="45"/>
      <c r="B51" s="46" t="s">
        <v>62</v>
      </c>
    </row>
    <row r="52" spans="1:7" x14ac:dyDescent="0.25">
      <c r="A52" s="45"/>
      <c r="B52" s="46" t="s">
        <v>63</v>
      </c>
    </row>
    <row r="53" spans="1:7" x14ac:dyDescent="0.25">
      <c r="A53" s="45"/>
      <c r="B53" s="46" t="s">
        <v>64</v>
      </c>
    </row>
    <row r="54" spans="1:7" x14ac:dyDescent="0.25">
      <c r="A54" s="8"/>
      <c r="B54" s="46" t="s">
        <v>65</v>
      </c>
    </row>
    <row r="55" spans="1:7" x14ac:dyDescent="0.25">
      <c r="A55" s="8"/>
      <c r="B55" s="46" t="s">
        <v>66</v>
      </c>
    </row>
    <row r="56" spans="1:7" x14ac:dyDescent="0.25">
      <c r="A56" s="8"/>
      <c r="B56" s="46" t="s">
        <v>67</v>
      </c>
    </row>
    <row r="58" spans="1:7" x14ac:dyDescent="0.25">
      <c r="A58" s="5" t="s">
        <v>6</v>
      </c>
      <c r="B58" s="1"/>
      <c r="C58" s="1"/>
      <c r="D58" s="1"/>
      <c r="E58" s="1"/>
      <c r="F58" s="1"/>
    </row>
    <row r="59" spans="1:7" x14ac:dyDescent="0.25">
      <c r="A59" s="5" t="s">
        <v>56</v>
      </c>
      <c r="B59" s="1"/>
      <c r="C59" s="1"/>
      <c r="D59" s="1"/>
      <c r="E59" s="1"/>
      <c r="F59" s="1"/>
      <c r="G59"/>
    </row>
    <row r="60" spans="1:7" x14ac:dyDescent="0.25">
      <c r="A60" s="11" t="s">
        <v>40</v>
      </c>
      <c r="B60" s="12"/>
      <c r="C60" s="12"/>
      <c r="D60" s="12"/>
      <c r="E60" s="12"/>
      <c r="F60" s="12"/>
      <c r="G60" s="6"/>
    </row>
    <row r="61" spans="1:7" x14ac:dyDescent="0.25">
      <c r="A61" s="11" t="s">
        <v>41</v>
      </c>
      <c r="B61" s="12"/>
      <c r="C61" s="12"/>
      <c r="D61" s="12"/>
      <c r="E61" s="12"/>
      <c r="F61" s="12"/>
      <c r="G61" s="6"/>
    </row>
    <row r="62" spans="1:7" x14ac:dyDescent="0.25">
      <c r="A62" s="47" t="s">
        <v>32</v>
      </c>
      <c r="B62" s="47"/>
      <c r="C62" s="47"/>
      <c r="D62" s="47"/>
      <c r="E62" s="47"/>
      <c r="F62" s="47"/>
      <c r="G62" s="47"/>
    </row>
    <row r="63" spans="1:7" x14ac:dyDescent="0.25">
      <c r="A63" s="13" t="s">
        <v>7</v>
      </c>
      <c r="B63" s="1"/>
      <c r="C63" s="1"/>
      <c r="D63" s="1"/>
      <c r="E63" s="1"/>
      <c r="F63" s="1"/>
      <c r="G63"/>
    </row>
    <row r="64" spans="1:7" x14ac:dyDescent="0.25">
      <c r="A64" s="6" t="s">
        <v>38</v>
      </c>
      <c r="B64" s="6"/>
      <c r="C64" s="6"/>
      <c r="D64" s="6"/>
      <c r="E64" s="6"/>
      <c r="F64" s="6"/>
      <c r="G64" s="6"/>
    </row>
    <row r="65" spans="1:7" x14ac:dyDescent="0.25">
      <c r="A65" s="6" t="s">
        <v>57</v>
      </c>
      <c r="G65"/>
    </row>
  </sheetData>
  <mergeCells count="2">
    <mergeCell ref="A62:G62"/>
    <mergeCell ref="C38:F38"/>
  </mergeCells>
  <pageMargins left="0.25" right="0.25" top="0.75" bottom="0.75" header="0.3" footer="0.3"/>
  <pageSetup paperSize="9" scale="4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OZP</vt:lpstr>
      <vt:lpstr>OZP!Oblast_tisku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Pavel.Sladek@ozp.cz</dc:creator>
  <cp:lastModifiedBy>Minaříková Ivana</cp:lastModifiedBy>
  <cp:lastPrinted>2019-06-14T11:32:17Z</cp:lastPrinted>
  <dcterms:created xsi:type="dcterms:W3CDTF">2019-05-05T08:36:03Z</dcterms:created>
  <dcterms:modified xsi:type="dcterms:W3CDTF">2019-06-20T11:35:18Z</dcterms:modified>
</cp:coreProperties>
</file>