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w8-bitterlichova\Desktop\Bittnerová\Mauzoleum\spodní balustrády\výběrové řízení\"/>
    </mc:Choice>
  </mc:AlternateContent>
  <xr:revisionPtr revIDLastSave="0" documentId="8_{2B48A740-144F-486E-91E0-1C3E03A8F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H25" i="1"/>
  <c r="H29" i="1"/>
  <c r="H28" i="1"/>
  <c r="H59" i="1"/>
  <c r="H60" i="1"/>
  <c r="H61" i="1"/>
  <c r="H62" i="1"/>
  <c r="H58" i="1"/>
  <c r="H52" i="1"/>
  <c r="H53" i="1"/>
  <c r="H51" i="1"/>
  <c r="H37" i="1"/>
  <c r="H38" i="1"/>
  <c r="H41" i="1"/>
  <c r="H36" i="1"/>
  <c r="H8" i="1"/>
  <c r="H9" i="1"/>
  <c r="H10" i="1"/>
  <c r="H11" i="1"/>
  <c r="H12" i="1"/>
  <c r="H7" i="1"/>
  <c r="G63" i="1"/>
  <c r="G13" i="1"/>
  <c r="G30" i="1"/>
  <c r="G54" i="1"/>
  <c r="G39" i="1"/>
  <c r="G40" i="1" s="1"/>
  <c r="G42" i="1" s="1"/>
  <c r="H42" i="1" s="1"/>
  <c r="H39" i="1" l="1"/>
  <c r="H40" i="1"/>
  <c r="H30" i="1"/>
  <c r="H63" i="1"/>
  <c r="H54" i="1"/>
  <c r="H13" i="1"/>
</calcChain>
</file>

<file path=xl/sharedStrings.xml><?xml version="1.0" encoding="utf-8"?>
<sst xmlns="http://schemas.openxmlformats.org/spreadsheetml/2006/main" count="53" uniqueCount="49">
  <si>
    <t xml:space="preserve"> </t>
  </si>
  <si>
    <t>CENA VÝROBY NOVÝCH ČÁSTÍ BALUSTRÁD:</t>
  </si>
  <si>
    <t>RESTAUROVÁNÍ PŮVODNÍCH DOCHOVALÝCH ČÁSTÍ BALUSTRU</t>
  </si>
  <si>
    <t>(přířezy, nerezové čepy, materiál, práce + konzervace)</t>
  </si>
  <si>
    <t xml:space="preserve">                             </t>
  </si>
  <si>
    <t xml:space="preserve">                                       </t>
  </si>
  <si>
    <t>Nákladní doprava</t>
  </si>
  <si>
    <t>Kuželky-</t>
  </si>
  <si>
    <t xml:space="preserve">Trnože- </t>
  </si>
  <si>
    <t>CENA REKONSTRUKCE A RESTAUROVÁNÍ KAMENNÉHO BALUSTRU</t>
  </si>
  <si>
    <t>Z toho:</t>
  </si>
  <si>
    <t xml:space="preserve"> spodní balustráda terasy</t>
  </si>
  <si>
    <t>balustr schodiště do krypty</t>
  </si>
  <si>
    <t xml:space="preserve">balustr vstupního schodiště </t>
  </si>
  <si>
    <t xml:space="preserve"> OSAZENÍ BALUSTRÁDY SPODNÍ TERASY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</si>
  <si>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Pilíře pískovec 20 ks</t>
    </r>
  </si>
  <si>
    <t xml:space="preserve">Žulové pilíře 2 ks </t>
  </si>
  <si>
    <t>Doprava</t>
  </si>
  <si>
    <t xml:space="preserve"> OSAZENÍ BALUSTRU VSTUPNÍHO SCHODIŠTĚ </t>
  </si>
  <si>
    <r>
      <t>1 pole -</t>
    </r>
    <r>
      <rPr>
        <sz val="12"/>
        <color theme="1"/>
        <rFont val="Times New Roman"/>
        <family val="1"/>
        <charset val="238"/>
      </rPr>
      <t xml:space="preserve">   trnož</t>
    </r>
  </si>
  <si>
    <t xml:space="preserve"> kuželky 17 ks</t>
  </si>
  <si>
    <t xml:space="preserve"> madlo 2 ks </t>
  </si>
  <si>
    <t xml:space="preserve">celkem   jedno pole </t>
  </si>
  <si>
    <t xml:space="preserve">19 polí     </t>
  </si>
  <si>
    <t xml:space="preserve">  pilíře 20ks</t>
  </si>
  <si>
    <t>Kuželky celkem 26 ks</t>
  </si>
  <si>
    <t xml:space="preserve"> Madla celkem 5,20 bm </t>
  </si>
  <si>
    <t xml:space="preserve"> Spodní pilíře 2 ks</t>
  </si>
  <si>
    <t>OSAZENÍ BALUSTRU SCHODIŠTĚ DO KRYPTY</t>
  </si>
  <si>
    <t>Kuželky celkem 44 ks</t>
  </si>
  <si>
    <t xml:space="preserve">Madla celkem 9,6 bm </t>
  </si>
  <si>
    <t>Pilíře 2 ks</t>
  </si>
  <si>
    <t xml:space="preserve">Doprava k osazení balustrád celkem                                             </t>
  </si>
  <si>
    <t>pomocná mechanizace</t>
  </si>
  <si>
    <t>Pomocná mechanizace</t>
  </si>
  <si>
    <t>bez DPH</t>
  </si>
  <si>
    <t>s DPH</t>
  </si>
  <si>
    <t xml:space="preserve">Celkem                                                 </t>
  </si>
  <si>
    <t xml:space="preserve">Celkem </t>
  </si>
  <si>
    <t xml:space="preserve">Osazení celkem                                              </t>
  </si>
  <si>
    <t xml:space="preserve">Osazení celkem </t>
  </si>
  <si>
    <t xml:space="preserve">CELKOVÁ CENA BEZ DPH:                                             </t>
  </si>
  <si>
    <r>
      <t xml:space="preserve">Osazení celkem                             </t>
    </r>
    <r>
      <rPr>
        <sz val="12"/>
        <color theme="1"/>
        <rFont val="Times New Roman"/>
        <family val="1"/>
        <charset val="238"/>
      </rPr>
      <t xml:space="preserve">                        </t>
    </r>
  </si>
  <si>
    <t xml:space="preserve"> DPH 21%                                                                       </t>
  </si>
  <si>
    <t xml:space="preserve">CENA CELKEM S DPH                                         </t>
  </si>
  <si>
    <t>MAUZOLEA RODINY KLEINŮ V SOBOTÍNĚ</t>
  </si>
  <si>
    <t>Madla -</t>
  </si>
  <si>
    <t>Pilíře – (dva pilíře ke schodišti do krypty)</t>
  </si>
  <si>
    <t>Trnože 10 ks (22,2 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</si>
</sst>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indent="2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left" vertical="center" indent="8"/>
    </xf>
    <xf numFmtId="0" fontId="2" fillId="0" borderId="4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vertical="center"/>
    </xf>
    <xf numFmtId="3" fontId="0" fillId="0" borderId="0" xfId="0" applyNumberFormat="1"/>
    <xf numFmtId="3" fontId="0" fillId="0" borderId="2" xfId="0" applyNumberFormat="1" applyBorder="1"/>
    <xf numFmtId="9" fontId="0" fillId="0" borderId="0" xfId="0" applyNumberFormat="1"/>
    <xf numFmtId="4" fontId="0" fillId="0" borderId="5" xfId="0" applyNumberFormat="1" applyBorder="1"/>
    <xf numFmtId="0" fontId="1" fillId="0" borderId="6" xfId="0" applyFont="1" applyBorder="1" applyAlignment="1">
      <alignment horizontal="left" vertical="center" indent="2"/>
    </xf>
    <xf numFmtId="0" fontId="0" fillId="0" borderId="6" xfId="0" applyBorder="1"/>
    <xf numFmtId="3" fontId="0" fillId="0" borderId="6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4"/>
  <sheetViews>
    <sheetView tabSelected="1" workbookViewId="0">
      <selection activeCell="G66" sqref="G66"/>
    </sheetView>
  </sheetViews>
  <sheetFormatPr defaultRowHeight="15" x14ac:dyDescent="0.25"/>
  <cols>
    <col min="7" max="7" width="15" customWidth="1"/>
    <col min="8" max="8" width="15.42578125" customWidth="1"/>
  </cols>
  <sheetData>
    <row r="2" spans="1:9" ht="18.75" x14ac:dyDescent="0.25">
      <c r="B2" s="8" t="s">
        <v>9</v>
      </c>
    </row>
    <row r="3" spans="1:9" ht="18.75" x14ac:dyDescent="0.25">
      <c r="B3" s="8" t="s">
        <v>45</v>
      </c>
    </row>
    <row r="4" spans="1:9" ht="15.75" x14ac:dyDescent="0.25">
      <c r="B4" s="1"/>
    </row>
    <row r="5" spans="1:9" ht="15.75" x14ac:dyDescent="0.25">
      <c r="B5" s="2" t="s">
        <v>1</v>
      </c>
    </row>
    <row r="6" spans="1:9" ht="15.75" x14ac:dyDescent="0.25">
      <c r="B6" s="2"/>
      <c r="G6" t="s">
        <v>35</v>
      </c>
      <c r="H6" t="s">
        <v>36</v>
      </c>
    </row>
    <row r="7" spans="1:9" ht="15.75" x14ac:dyDescent="0.25">
      <c r="A7">
        <v>1</v>
      </c>
      <c r="B7" s="3" t="s">
        <v>8</v>
      </c>
      <c r="G7" s="16">
        <v>0</v>
      </c>
      <c r="H7">
        <f>G7*1.21</f>
        <v>0</v>
      </c>
      <c r="I7" s="18"/>
    </row>
    <row r="8" spans="1:9" ht="15.75" x14ac:dyDescent="0.25">
      <c r="A8">
        <v>2</v>
      </c>
      <c r="B8" s="3" t="s">
        <v>7</v>
      </c>
      <c r="G8" s="16">
        <v>0</v>
      </c>
      <c r="H8">
        <f t="shared" ref="H8:H12" si="0">G8*1.21</f>
        <v>0</v>
      </c>
    </row>
    <row r="9" spans="1:9" ht="15.75" x14ac:dyDescent="0.25">
      <c r="A9">
        <v>3</v>
      </c>
      <c r="B9" s="3" t="s">
        <v>46</v>
      </c>
      <c r="G9" s="16">
        <v>0</v>
      </c>
      <c r="H9">
        <f t="shared" si="0"/>
        <v>0</v>
      </c>
    </row>
    <row r="10" spans="1:9" ht="15.75" x14ac:dyDescent="0.25">
      <c r="A10">
        <v>4</v>
      </c>
      <c r="B10" s="3" t="s">
        <v>47</v>
      </c>
      <c r="G10" s="16">
        <v>0</v>
      </c>
      <c r="H10">
        <f t="shared" si="0"/>
        <v>0</v>
      </c>
    </row>
    <row r="11" spans="1:9" ht="15.75" x14ac:dyDescent="0.25">
      <c r="A11">
        <v>5</v>
      </c>
      <c r="B11" s="3" t="s">
        <v>6</v>
      </c>
      <c r="G11" s="16">
        <v>0</v>
      </c>
      <c r="H11">
        <f t="shared" si="0"/>
        <v>0</v>
      </c>
    </row>
    <row r="12" spans="1:9" ht="15.75" x14ac:dyDescent="0.25">
      <c r="A12">
        <v>6</v>
      </c>
      <c r="B12" s="3" t="s">
        <v>34</v>
      </c>
      <c r="G12">
        <v>0</v>
      </c>
      <c r="H12">
        <f t="shared" si="0"/>
        <v>0</v>
      </c>
    </row>
    <row r="13" spans="1:9" ht="15.75" x14ac:dyDescent="0.25">
      <c r="B13" s="12" t="s">
        <v>37</v>
      </c>
      <c r="C13" s="10"/>
      <c r="D13" s="10"/>
      <c r="E13" s="10"/>
      <c r="F13" s="10"/>
      <c r="G13" s="17">
        <f>SUM(G7:G12)</f>
        <v>0</v>
      </c>
      <c r="H13" s="11">
        <f>SUM(H7:H12)</f>
        <v>0</v>
      </c>
    </row>
    <row r="15" spans="1:9" ht="15.75" x14ac:dyDescent="0.25">
      <c r="B15" s="5"/>
    </row>
    <row r="16" spans="1:9" ht="15.75" x14ac:dyDescent="0.25">
      <c r="A16" t="s">
        <v>10</v>
      </c>
      <c r="B16" s="4" t="s">
        <v>11</v>
      </c>
      <c r="G16" s="16">
        <v>0</v>
      </c>
    </row>
    <row r="17" spans="1:9" ht="15.75" x14ac:dyDescent="0.25">
      <c r="B17" s="4" t="s">
        <v>12</v>
      </c>
      <c r="G17" s="16">
        <v>0</v>
      </c>
    </row>
    <row r="18" spans="1:9" ht="15.75" x14ac:dyDescent="0.25">
      <c r="B18" s="4" t="s">
        <v>13</v>
      </c>
      <c r="G18" s="16">
        <v>0</v>
      </c>
    </row>
    <row r="19" spans="1:9" ht="15.75" x14ac:dyDescent="0.25">
      <c r="B19" s="5"/>
    </row>
    <row r="20" spans="1:9" ht="15.75" x14ac:dyDescent="0.25">
      <c r="B20" s="5"/>
    </row>
    <row r="21" spans="1:9" ht="15.75" x14ac:dyDescent="0.25">
      <c r="B21" s="5"/>
    </row>
    <row r="22" spans="1:9" ht="15.75" x14ac:dyDescent="0.25">
      <c r="B22" s="2" t="s">
        <v>2</v>
      </c>
    </row>
    <row r="23" spans="1:9" ht="15.75" x14ac:dyDescent="0.25">
      <c r="B23" s="4"/>
    </row>
    <row r="24" spans="1:9" ht="15.75" x14ac:dyDescent="0.25">
      <c r="B24" s="6" t="s">
        <v>0</v>
      </c>
      <c r="H24" s="18"/>
    </row>
    <row r="25" spans="1:9" ht="15.75" x14ac:dyDescent="0.25">
      <c r="A25">
        <v>1</v>
      </c>
      <c r="B25" s="4" t="s">
        <v>15</v>
      </c>
      <c r="G25" s="16">
        <v>0</v>
      </c>
      <c r="H25">
        <f>G25*1.21</f>
        <v>0</v>
      </c>
      <c r="I25" s="18"/>
    </row>
    <row r="26" spans="1:9" ht="15.75" x14ac:dyDescent="0.25">
      <c r="B26" s="4" t="s">
        <v>16</v>
      </c>
      <c r="G26" s="16">
        <v>0</v>
      </c>
      <c r="H26">
        <f>G26*1.21</f>
        <v>0</v>
      </c>
    </row>
    <row r="27" spans="1:9" ht="15.75" x14ac:dyDescent="0.25">
      <c r="A27">
        <v>2</v>
      </c>
      <c r="B27" s="4" t="s">
        <v>48</v>
      </c>
      <c r="G27" s="16">
        <v>0</v>
      </c>
      <c r="H27">
        <f>G27*1.21</f>
        <v>0</v>
      </c>
    </row>
    <row r="28" spans="1:9" ht="15.75" x14ac:dyDescent="0.25">
      <c r="A28">
        <v>3</v>
      </c>
      <c r="B28" s="20" t="s">
        <v>17</v>
      </c>
      <c r="C28" s="21"/>
      <c r="D28" s="21"/>
      <c r="E28" s="21"/>
      <c r="F28" s="21"/>
      <c r="G28" s="22">
        <v>0</v>
      </c>
      <c r="H28" s="21">
        <f>G28*1.21</f>
        <v>0</v>
      </c>
      <c r="I28" s="18"/>
    </row>
    <row r="29" spans="1:9" ht="15.75" x14ac:dyDescent="0.25">
      <c r="A29">
        <v>4</v>
      </c>
      <c r="B29" s="4" t="s">
        <v>34</v>
      </c>
      <c r="G29">
        <v>0</v>
      </c>
      <c r="H29">
        <f>G29*1.21</f>
        <v>0</v>
      </c>
    </row>
    <row r="30" spans="1:9" ht="15.75" x14ac:dyDescent="0.25">
      <c r="B30" s="12" t="s">
        <v>38</v>
      </c>
      <c r="C30" s="10"/>
      <c r="D30" s="10"/>
      <c r="E30" s="10"/>
      <c r="F30" s="10"/>
      <c r="G30" s="10">
        <f>SUM(G25:G29)</f>
        <v>0</v>
      </c>
      <c r="H30" s="11">
        <f>SUM(H25:H29)</f>
        <v>0</v>
      </c>
    </row>
    <row r="31" spans="1:9" ht="15.75" x14ac:dyDescent="0.25">
      <c r="B31" s="4" t="s">
        <v>0</v>
      </c>
    </row>
    <row r="32" spans="1:9" ht="15.75" x14ac:dyDescent="0.25">
      <c r="B32" s="2"/>
    </row>
    <row r="33" spans="2:9" ht="15.75" x14ac:dyDescent="0.25">
      <c r="B33" s="2" t="s">
        <v>14</v>
      </c>
    </row>
    <row r="34" spans="2:9" ht="15.75" x14ac:dyDescent="0.25">
      <c r="B34" s="6"/>
    </row>
    <row r="35" spans="2:9" ht="15.75" x14ac:dyDescent="0.25">
      <c r="B35" s="4" t="s">
        <v>3</v>
      </c>
    </row>
    <row r="36" spans="2:9" ht="15.75" x14ac:dyDescent="0.25">
      <c r="B36" s="6" t="s">
        <v>19</v>
      </c>
      <c r="G36" s="16">
        <v>0</v>
      </c>
      <c r="H36">
        <f>G36*1.21</f>
        <v>0</v>
      </c>
      <c r="I36" s="18"/>
    </row>
    <row r="37" spans="2:9" ht="15.75" x14ac:dyDescent="0.25">
      <c r="B37" s="4" t="s">
        <v>20</v>
      </c>
      <c r="G37" s="16">
        <v>0</v>
      </c>
      <c r="H37">
        <f t="shared" ref="H37:H42" si="1">G37*1.21</f>
        <v>0</v>
      </c>
    </row>
    <row r="38" spans="2:9" ht="15.75" x14ac:dyDescent="0.25">
      <c r="B38" s="4" t="s">
        <v>21</v>
      </c>
      <c r="G38" s="16">
        <v>0</v>
      </c>
      <c r="H38">
        <f t="shared" si="1"/>
        <v>0</v>
      </c>
    </row>
    <row r="39" spans="2:9" ht="15.75" x14ac:dyDescent="0.25">
      <c r="B39" s="9" t="s">
        <v>22</v>
      </c>
      <c r="C39" s="10"/>
      <c r="D39" s="10"/>
      <c r="E39" s="10"/>
      <c r="F39" s="10"/>
      <c r="G39" s="10">
        <f>SUM(G36:G38)</f>
        <v>0</v>
      </c>
      <c r="H39" s="11">
        <f t="shared" si="1"/>
        <v>0</v>
      </c>
    </row>
    <row r="40" spans="2:9" ht="15.75" x14ac:dyDescent="0.25">
      <c r="B40" s="4" t="s">
        <v>23</v>
      </c>
      <c r="G40">
        <f>G39*19</f>
        <v>0</v>
      </c>
      <c r="H40">
        <f t="shared" si="1"/>
        <v>0</v>
      </c>
    </row>
    <row r="41" spans="2:9" ht="15.75" x14ac:dyDescent="0.25">
      <c r="B41" s="4" t="s">
        <v>24</v>
      </c>
      <c r="G41" s="16">
        <v>0</v>
      </c>
      <c r="H41">
        <f t="shared" si="1"/>
        <v>0</v>
      </c>
    </row>
    <row r="42" spans="2:9" ht="15.75" x14ac:dyDescent="0.25">
      <c r="B42" s="12" t="s">
        <v>42</v>
      </c>
      <c r="C42" s="10"/>
      <c r="D42" s="10"/>
      <c r="E42" s="10"/>
      <c r="F42" s="10"/>
      <c r="G42" s="10">
        <f>SUM(G40:G41)</f>
        <v>0</v>
      </c>
      <c r="H42" s="11">
        <f t="shared" si="1"/>
        <v>0</v>
      </c>
    </row>
    <row r="43" spans="2:9" ht="15.75" x14ac:dyDescent="0.25">
      <c r="B43" s="4" t="s">
        <v>0</v>
      </c>
    </row>
    <row r="45" spans="2:9" ht="15.75" x14ac:dyDescent="0.25">
      <c r="B45" s="4"/>
    </row>
    <row r="46" spans="2:9" ht="15.75" x14ac:dyDescent="0.25">
      <c r="B46" s="7" t="s">
        <v>4</v>
      </c>
    </row>
    <row r="47" spans="2:9" ht="15.75" x14ac:dyDescent="0.25">
      <c r="B47" s="7"/>
    </row>
    <row r="48" spans="2:9" ht="15.75" x14ac:dyDescent="0.25">
      <c r="B48" s="2" t="s">
        <v>18</v>
      </c>
    </row>
    <row r="49" spans="1:11" ht="15.75" x14ac:dyDescent="0.25">
      <c r="B49" s="2"/>
      <c r="J49" s="2"/>
    </row>
    <row r="50" spans="1:11" ht="15.75" x14ac:dyDescent="0.25">
      <c r="B50" s="6" t="s">
        <v>0</v>
      </c>
      <c r="J50" s="6"/>
    </row>
    <row r="51" spans="1:11" ht="15.75" x14ac:dyDescent="0.25">
      <c r="A51">
        <v>1</v>
      </c>
      <c r="B51" t="s">
        <v>25</v>
      </c>
      <c r="G51" s="16">
        <v>0</v>
      </c>
      <c r="H51">
        <f>G51*1.21</f>
        <v>0</v>
      </c>
      <c r="I51" s="18"/>
      <c r="J51" s="4"/>
    </row>
    <row r="52" spans="1:11" ht="15.75" x14ac:dyDescent="0.25">
      <c r="A52">
        <v>2</v>
      </c>
      <c r="B52" t="s">
        <v>26</v>
      </c>
      <c r="G52" s="16">
        <v>0</v>
      </c>
      <c r="H52">
        <f t="shared" ref="H52:H53" si="2">G52*1.21</f>
        <v>0</v>
      </c>
      <c r="J52" s="6"/>
    </row>
    <row r="53" spans="1:11" ht="15.75" x14ac:dyDescent="0.25">
      <c r="A53">
        <v>3</v>
      </c>
      <c r="B53" t="s">
        <v>27</v>
      </c>
      <c r="G53" s="16">
        <v>0</v>
      </c>
      <c r="H53">
        <f t="shared" si="2"/>
        <v>0</v>
      </c>
      <c r="J53" s="2"/>
      <c r="K53" s="2"/>
    </row>
    <row r="54" spans="1:11" ht="15.75" x14ac:dyDescent="0.25">
      <c r="B54" s="12" t="s">
        <v>39</v>
      </c>
      <c r="C54" s="10"/>
      <c r="D54" s="10"/>
      <c r="E54" s="10"/>
      <c r="F54" s="10"/>
      <c r="G54" s="10">
        <f>SUM(G51:G53)</f>
        <v>0</v>
      </c>
      <c r="H54" s="11">
        <f>SUM(H51:H53)</f>
        <v>0</v>
      </c>
      <c r="J54" s="6"/>
      <c r="K54" s="6"/>
    </row>
    <row r="55" spans="1:11" ht="15.75" x14ac:dyDescent="0.25">
      <c r="B55" s="4" t="s">
        <v>5</v>
      </c>
      <c r="J55" s="4"/>
      <c r="K55" s="4"/>
    </row>
    <row r="56" spans="1:11" ht="15.75" x14ac:dyDescent="0.25">
      <c r="B56" s="2" t="s">
        <v>28</v>
      </c>
      <c r="J56" s="6"/>
      <c r="K56" s="6"/>
    </row>
    <row r="57" spans="1:11" ht="15.75" x14ac:dyDescent="0.25">
      <c r="B57" s="2"/>
      <c r="I57" s="18"/>
      <c r="J57" s="2"/>
      <c r="K57" s="2"/>
    </row>
    <row r="58" spans="1:11" ht="15.75" x14ac:dyDescent="0.25">
      <c r="A58">
        <v>1</v>
      </c>
      <c r="B58" t="s">
        <v>29</v>
      </c>
      <c r="G58" s="16">
        <v>0</v>
      </c>
      <c r="H58">
        <f>G58*1.21</f>
        <v>0</v>
      </c>
      <c r="I58" s="18"/>
      <c r="J58" s="6"/>
      <c r="K58" s="6"/>
    </row>
    <row r="59" spans="1:11" ht="15.75" x14ac:dyDescent="0.25">
      <c r="A59">
        <v>2</v>
      </c>
      <c r="B59" t="s">
        <v>30</v>
      </c>
      <c r="G59" s="16">
        <v>0</v>
      </c>
      <c r="H59">
        <f t="shared" ref="H59:H62" si="3">G59*1.21</f>
        <v>0</v>
      </c>
      <c r="J59" s="4"/>
      <c r="K59" s="4"/>
    </row>
    <row r="60" spans="1:11" ht="15.75" x14ac:dyDescent="0.25">
      <c r="A60">
        <v>3</v>
      </c>
      <c r="B60" t="s">
        <v>31</v>
      </c>
      <c r="G60" s="16">
        <v>0</v>
      </c>
      <c r="H60">
        <f t="shared" si="3"/>
        <v>0</v>
      </c>
      <c r="J60" s="6"/>
      <c r="K60" s="6"/>
    </row>
    <row r="61" spans="1:11" ht="15.75" x14ac:dyDescent="0.25">
      <c r="A61">
        <v>4</v>
      </c>
      <c r="B61" t="s">
        <v>32</v>
      </c>
      <c r="G61" s="16">
        <v>0</v>
      </c>
      <c r="H61">
        <f t="shared" si="3"/>
        <v>0</v>
      </c>
      <c r="J61" s="6"/>
      <c r="K61" s="6"/>
    </row>
    <row r="62" spans="1:11" ht="15.75" x14ac:dyDescent="0.25">
      <c r="A62">
        <v>5</v>
      </c>
      <c r="B62" t="s">
        <v>33</v>
      </c>
      <c r="G62">
        <v>0</v>
      </c>
      <c r="H62">
        <f t="shared" si="3"/>
        <v>0</v>
      </c>
      <c r="J62" s="6"/>
      <c r="K62" s="6"/>
    </row>
    <row r="63" spans="1:11" ht="15.75" x14ac:dyDescent="0.25">
      <c r="B63" s="12" t="s">
        <v>40</v>
      </c>
      <c r="C63" s="10"/>
      <c r="D63" s="10"/>
      <c r="E63" s="10"/>
      <c r="F63" s="10"/>
      <c r="G63" s="17">
        <f>SUM(G58:G62)</f>
        <v>0</v>
      </c>
      <c r="H63" s="11">
        <f>SUM(H58:H62)</f>
        <v>0</v>
      </c>
      <c r="J63" s="2"/>
      <c r="K63" s="2"/>
    </row>
    <row r="64" spans="1:11" ht="15.75" x14ac:dyDescent="0.25">
      <c r="J64" s="6"/>
      <c r="K64" s="6"/>
    </row>
    <row r="65" spans="2:11" ht="15.75" x14ac:dyDescent="0.25">
      <c r="B65" s="6"/>
      <c r="J65" s="6"/>
      <c r="K65" s="6"/>
    </row>
    <row r="66" spans="2:11" ht="15.75" x14ac:dyDescent="0.25">
      <c r="B66" s="15" t="s">
        <v>41</v>
      </c>
      <c r="C66" s="10"/>
      <c r="D66" s="10"/>
      <c r="E66" s="10"/>
      <c r="F66" s="10"/>
      <c r="G66" s="11"/>
      <c r="J66" s="2"/>
      <c r="K66" s="2"/>
    </row>
    <row r="67" spans="2:11" ht="15.75" x14ac:dyDescent="0.25">
      <c r="B67" s="13" t="s">
        <v>43</v>
      </c>
      <c r="G67" s="19"/>
      <c r="J67" s="6"/>
      <c r="K67" s="6"/>
    </row>
    <row r="68" spans="2:11" ht="15.75" x14ac:dyDescent="0.25">
      <c r="B68" s="14" t="s">
        <v>44</v>
      </c>
      <c r="C68" s="10"/>
      <c r="D68" s="10"/>
      <c r="E68" s="10"/>
      <c r="F68" s="10"/>
      <c r="G68" s="11"/>
      <c r="J68" s="6"/>
      <c r="K68" s="6"/>
    </row>
    <row r="69" spans="2:11" ht="15.75" x14ac:dyDescent="0.25">
      <c r="B69" s="4"/>
      <c r="J69" s="4"/>
      <c r="K69" s="4"/>
    </row>
    <row r="70" spans="2:11" ht="15.75" x14ac:dyDescent="0.25">
      <c r="B70" s="6"/>
      <c r="J70" s="6"/>
      <c r="K70" s="6"/>
    </row>
    <row r="71" spans="2:11" ht="15.75" x14ac:dyDescent="0.25">
      <c r="B71" s="2"/>
      <c r="J71" s="2"/>
      <c r="K71" s="2"/>
    </row>
    <row r="72" spans="2:11" ht="15.75" x14ac:dyDescent="0.25">
      <c r="B72" s="6"/>
      <c r="J72" s="6"/>
      <c r="K72" s="6"/>
    </row>
    <row r="73" spans="2:11" ht="15.75" x14ac:dyDescent="0.25">
      <c r="B73" s="4"/>
      <c r="J73" s="4"/>
      <c r="K73" s="4"/>
    </row>
    <row r="74" spans="2:11" ht="15.75" x14ac:dyDescent="0.25">
      <c r="B74" s="6"/>
      <c r="J74" s="6"/>
      <c r="K7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Podhorova</dc:creator>
  <cp:lastModifiedBy>Tereza Podhorová</cp:lastModifiedBy>
  <cp:lastPrinted>2024-01-11T09:54:23Z</cp:lastPrinted>
  <dcterms:created xsi:type="dcterms:W3CDTF">2015-06-05T18:19:34Z</dcterms:created>
  <dcterms:modified xsi:type="dcterms:W3CDTF">2024-02-16T12:02:15Z</dcterms:modified>
</cp:coreProperties>
</file>