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" yWindow="360" windowWidth="14535" windowHeight="10545" activeTab="3"/>
  </bookViews>
  <sheets>
    <sheet name="Titul" sheetId="3" r:id="rId1"/>
    <sheet name="Rekapitulace" sheetId="4" r:id="rId2"/>
    <sheet name="Technologie" sheetId="1" r:id="rId3"/>
    <sheet name="MaR" sheetId="6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">"$#REF!.$A$3:$F$737"</definedName>
    <definedName name="_____SLC16">#REF!</definedName>
    <definedName name="____BPK1">[1]Položky!#REF!</definedName>
    <definedName name="____BPK2">[1]Položky!#REF!</definedName>
    <definedName name="____BPK3">[1]Položky!#REF!</definedName>
    <definedName name="____obl11" localSheetId="1">#REF!</definedName>
    <definedName name="____obl11" localSheetId="0">#REF!</definedName>
    <definedName name="____obl11">#REF!</definedName>
    <definedName name="____obl12" localSheetId="1">#REF!</definedName>
    <definedName name="____obl12" localSheetId="0">#REF!</definedName>
    <definedName name="____obl12">#REF!</definedName>
    <definedName name="____obl13" localSheetId="1">#REF!</definedName>
    <definedName name="____obl13" localSheetId="0">#REF!</definedName>
    <definedName name="____obl13">#REF!</definedName>
    <definedName name="____obl15" localSheetId="1">#REF!</definedName>
    <definedName name="____obl15" localSheetId="0">#REF!</definedName>
    <definedName name="____obl15">#REF!</definedName>
    <definedName name="____obl16" localSheetId="1">#REF!</definedName>
    <definedName name="____obl16" localSheetId="0">#REF!</definedName>
    <definedName name="____obl16">#REF!</definedName>
    <definedName name="____obl17" localSheetId="1">#REF!</definedName>
    <definedName name="____obl17" localSheetId="0">#REF!</definedName>
    <definedName name="____obl17">#REF!</definedName>
    <definedName name="____obl1710" localSheetId="1">#REF!</definedName>
    <definedName name="____obl1710" localSheetId="0">#REF!</definedName>
    <definedName name="____obl1710">#REF!</definedName>
    <definedName name="____obl1711" localSheetId="1">#REF!</definedName>
    <definedName name="____obl1711" localSheetId="0">#REF!</definedName>
    <definedName name="____obl1711">#REF!</definedName>
    <definedName name="____obl1712" localSheetId="1">#REF!</definedName>
    <definedName name="____obl1712" localSheetId="0">#REF!</definedName>
    <definedName name="____obl1712">#REF!</definedName>
    <definedName name="____obl1713" localSheetId="1">#REF!</definedName>
    <definedName name="____obl1713" localSheetId="0">#REF!</definedName>
    <definedName name="____obl1713">#REF!</definedName>
    <definedName name="____obl1714" localSheetId="1">#REF!</definedName>
    <definedName name="____obl1714" localSheetId="0">#REF!</definedName>
    <definedName name="____obl1714">#REF!</definedName>
    <definedName name="____obl1715" localSheetId="1">#REF!</definedName>
    <definedName name="____obl1715" localSheetId="0">#REF!</definedName>
    <definedName name="____obl1715">#REF!</definedName>
    <definedName name="____obl1716" localSheetId="1">#REF!</definedName>
    <definedName name="____obl1716" localSheetId="0">#REF!</definedName>
    <definedName name="____obl1716">#REF!</definedName>
    <definedName name="____obl1717" localSheetId="1">#REF!</definedName>
    <definedName name="____obl1717" localSheetId="0">#REF!</definedName>
    <definedName name="____obl1717">#REF!</definedName>
    <definedName name="____obl1718" localSheetId="1">#REF!</definedName>
    <definedName name="____obl1718" localSheetId="0">#REF!</definedName>
    <definedName name="____obl1718">#REF!</definedName>
    <definedName name="____obl1719" localSheetId="1">#REF!</definedName>
    <definedName name="____obl1719" localSheetId="0">#REF!</definedName>
    <definedName name="____obl1719">#REF!</definedName>
    <definedName name="____obl173" localSheetId="1">#REF!</definedName>
    <definedName name="____obl173" localSheetId="0">#REF!</definedName>
    <definedName name="____obl173">#REF!</definedName>
    <definedName name="____obl174" localSheetId="1">#REF!</definedName>
    <definedName name="____obl174" localSheetId="0">#REF!</definedName>
    <definedName name="____obl174">#REF!</definedName>
    <definedName name="____obl175" localSheetId="1">#REF!</definedName>
    <definedName name="____obl175" localSheetId="0">#REF!</definedName>
    <definedName name="____obl175">#REF!</definedName>
    <definedName name="____obl176" localSheetId="1">#REF!</definedName>
    <definedName name="____obl176" localSheetId="0">#REF!</definedName>
    <definedName name="____obl176">#REF!</definedName>
    <definedName name="____obl177" localSheetId="1">#REF!</definedName>
    <definedName name="____obl177" localSheetId="0">#REF!</definedName>
    <definedName name="____obl177">#REF!</definedName>
    <definedName name="____obl178" localSheetId="1">#REF!</definedName>
    <definedName name="____obl178" localSheetId="0">#REF!</definedName>
    <definedName name="____obl178">#REF!</definedName>
    <definedName name="____obl179" localSheetId="1">#REF!</definedName>
    <definedName name="____obl179" localSheetId="0">#REF!</definedName>
    <definedName name="____obl179">#REF!</definedName>
    <definedName name="____obl18" localSheetId="1">#REF!</definedName>
    <definedName name="____obl18" localSheetId="0">#REF!</definedName>
    <definedName name="____obl18">#REF!</definedName>
    <definedName name="____obl181" localSheetId="1">#REF!</definedName>
    <definedName name="____obl181" localSheetId="0">#REF!</definedName>
    <definedName name="____obl181">#REF!</definedName>
    <definedName name="____obl1816" localSheetId="1">#REF!</definedName>
    <definedName name="____obl1816" localSheetId="0">#REF!</definedName>
    <definedName name="____obl1816">#REF!</definedName>
    <definedName name="____obl1820" localSheetId="1">#REF!</definedName>
    <definedName name="____obl1820" localSheetId="0">#REF!</definedName>
    <definedName name="____obl1820">#REF!</definedName>
    <definedName name="____obl1821" localSheetId="1">#REF!</definedName>
    <definedName name="____obl1821" localSheetId="0">#REF!</definedName>
    <definedName name="____obl1821">#REF!</definedName>
    <definedName name="____obl1822" localSheetId="1">#REF!</definedName>
    <definedName name="____obl1822" localSheetId="0">#REF!</definedName>
    <definedName name="____obl1822">#REF!</definedName>
    <definedName name="____obl1823" localSheetId="1">#REF!</definedName>
    <definedName name="____obl1823" localSheetId="0">#REF!</definedName>
    <definedName name="____obl1823">#REF!</definedName>
    <definedName name="____obl1824" localSheetId="1">#REF!</definedName>
    <definedName name="____obl1824" localSheetId="0">#REF!</definedName>
    <definedName name="____obl1824">#REF!</definedName>
    <definedName name="____obl1825" localSheetId="1">#REF!</definedName>
    <definedName name="____obl1825" localSheetId="0">#REF!</definedName>
    <definedName name="____obl1825">#REF!</definedName>
    <definedName name="____obl1826" localSheetId="1">#REF!</definedName>
    <definedName name="____obl1826" localSheetId="0">#REF!</definedName>
    <definedName name="____obl1826">#REF!</definedName>
    <definedName name="____obl1827" localSheetId="1">#REF!</definedName>
    <definedName name="____obl1827" localSheetId="0">#REF!</definedName>
    <definedName name="____obl1827">#REF!</definedName>
    <definedName name="____obl1828" localSheetId="1">#REF!</definedName>
    <definedName name="____obl1828" localSheetId="0">#REF!</definedName>
    <definedName name="____obl1828">#REF!</definedName>
    <definedName name="____obl1829" localSheetId="1">#REF!</definedName>
    <definedName name="____obl1829" localSheetId="0">#REF!</definedName>
    <definedName name="____obl1829">#REF!</definedName>
    <definedName name="____obl183" localSheetId="1">#REF!</definedName>
    <definedName name="____obl183" localSheetId="0">#REF!</definedName>
    <definedName name="____obl183">#REF!</definedName>
    <definedName name="____obl1831" localSheetId="1">#REF!</definedName>
    <definedName name="____obl1831" localSheetId="0">#REF!</definedName>
    <definedName name="____obl1831">#REF!</definedName>
    <definedName name="____obl1832" localSheetId="1">#REF!</definedName>
    <definedName name="____obl1832" localSheetId="0">#REF!</definedName>
    <definedName name="____obl1832">#REF!</definedName>
    <definedName name="____obl184" localSheetId="1">#REF!</definedName>
    <definedName name="____obl184" localSheetId="0">#REF!</definedName>
    <definedName name="____obl184">#REF!</definedName>
    <definedName name="____obl185" localSheetId="1">#REF!</definedName>
    <definedName name="____obl185" localSheetId="0">#REF!</definedName>
    <definedName name="____obl185">#REF!</definedName>
    <definedName name="____obl186" localSheetId="1">#REF!</definedName>
    <definedName name="____obl186" localSheetId="0">#REF!</definedName>
    <definedName name="____obl186">#REF!</definedName>
    <definedName name="____obl187" localSheetId="1">#REF!</definedName>
    <definedName name="____obl187" localSheetId="0">#REF!</definedName>
    <definedName name="____obl187">#REF!</definedName>
    <definedName name="____SLC16">#REF!</definedName>
    <definedName name="____xlnm.Print_Titles_1">#REF!</definedName>
    <definedName name="____xlnm.Print_Titles_2">#REF!</definedName>
    <definedName name="____xlnm.Print_Titles_3">#REF!</definedName>
    <definedName name="___BPK1">[1]Položky!#REF!</definedName>
    <definedName name="___BPK2">[1]Položky!#REF!</definedName>
    <definedName name="___BPK3">[1]Položky!#REF!</definedName>
    <definedName name="___END1" localSheetId="1">#REF!</definedName>
    <definedName name="___END1" localSheetId="0">#REF!</definedName>
    <definedName name="___END1">#REF!</definedName>
    <definedName name="___END2" localSheetId="1">#REF!</definedName>
    <definedName name="___END2" localSheetId="0">#REF!</definedName>
    <definedName name="___END2">#REF!</definedName>
    <definedName name="___obl11" localSheetId="1">#REF!</definedName>
    <definedName name="___obl11" localSheetId="0">#REF!</definedName>
    <definedName name="___obl11">#REF!</definedName>
    <definedName name="___obl12" localSheetId="1">#REF!</definedName>
    <definedName name="___obl12" localSheetId="0">#REF!</definedName>
    <definedName name="___obl12">#REF!</definedName>
    <definedName name="___obl13" localSheetId="1">#REF!</definedName>
    <definedName name="___obl13" localSheetId="0">#REF!</definedName>
    <definedName name="___obl13">#REF!</definedName>
    <definedName name="___obl14" localSheetId="1">#REF!</definedName>
    <definedName name="___obl14" localSheetId="0">#REF!</definedName>
    <definedName name="___obl14">#REF!</definedName>
    <definedName name="___obl15" localSheetId="1">#REF!</definedName>
    <definedName name="___obl15" localSheetId="0">#REF!</definedName>
    <definedName name="___obl15">#REF!</definedName>
    <definedName name="___obl16" localSheetId="1">#REF!</definedName>
    <definedName name="___obl16" localSheetId="0">#REF!</definedName>
    <definedName name="___obl16">#REF!</definedName>
    <definedName name="___obl17" localSheetId="1">#REF!</definedName>
    <definedName name="___obl17" localSheetId="0">#REF!</definedName>
    <definedName name="___obl17">#REF!</definedName>
    <definedName name="___obl1710" localSheetId="1">#REF!</definedName>
    <definedName name="___obl1710" localSheetId="0">#REF!</definedName>
    <definedName name="___obl1710">#REF!</definedName>
    <definedName name="___obl1711" localSheetId="1">#REF!</definedName>
    <definedName name="___obl1711" localSheetId="0">#REF!</definedName>
    <definedName name="___obl1711">#REF!</definedName>
    <definedName name="___obl1712" localSheetId="1">#REF!</definedName>
    <definedName name="___obl1712" localSheetId="0">#REF!</definedName>
    <definedName name="___obl1712">#REF!</definedName>
    <definedName name="___obl1713" localSheetId="1">#REF!</definedName>
    <definedName name="___obl1713" localSheetId="0">#REF!</definedName>
    <definedName name="___obl1713">#REF!</definedName>
    <definedName name="___obl1714" localSheetId="1">#REF!</definedName>
    <definedName name="___obl1714" localSheetId="0">#REF!</definedName>
    <definedName name="___obl1714">#REF!</definedName>
    <definedName name="___obl1715" localSheetId="1">#REF!</definedName>
    <definedName name="___obl1715" localSheetId="0">#REF!</definedName>
    <definedName name="___obl1715">#REF!</definedName>
    <definedName name="___obl1716" localSheetId="1">#REF!</definedName>
    <definedName name="___obl1716" localSheetId="0">#REF!</definedName>
    <definedName name="___obl1716">#REF!</definedName>
    <definedName name="___obl1717" localSheetId="1">#REF!</definedName>
    <definedName name="___obl1717" localSheetId="0">#REF!</definedName>
    <definedName name="___obl1717">#REF!</definedName>
    <definedName name="___obl1718" localSheetId="1">#REF!</definedName>
    <definedName name="___obl1718" localSheetId="0">#REF!</definedName>
    <definedName name="___obl1718">#REF!</definedName>
    <definedName name="___obl1719" localSheetId="1">#REF!</definedName>
    <definedName name="___obl1719" localSheetId="0">#REF!</definedName>
    <definedName name="___obl1719">#REF!</definedName>
    <definedName name="___obl173" localSheetId="1">#REF!</definedName>
    <definedName name="___obl173" localSheetId="0">#REF!</definedName>
    <definedName name="___obl173">#REF!</definedName>
    <definedName name="___obl174" localSheetId="1">#REF!</definedName>
    <definedName name="___obl174" localSheetId="0">#REF!</definedName>
    <definedName name="___obl174">#REF!</definedName>
    <definedName name="___obl175" localSheetId="1">#REF!</definedName>
    <definedName name="___obl175" localSheetId="0">#REF!</definedName>
    <definedName name="___obl175">#REF!</definedName>
    <definedName name="___obl176" localSheetId="1">#REF!</definedName>
    <definedName name="___obl176" localSheetId="0">#REF!</definedName>
    <definedName name="___obl176">#REF!</definedName>
    <definedName name="___obl177" localSheetId="1">#REF!</definedName>
    <definedName name="___obl177" localSheetId="0">#REF!</definedName>
    <definedName name="___obl177">#REF!</definedName>
    <definedName name="___obl178" localSheetId="1">#REF!</definedName>
    <definedName name="___obl178" localSheetId="0">#REF!</definedName>
    <definedName name="___obl178">#REF!</definedName>
    <definedName name="___obl179" localSheetId="1">#REF!</definedName>
    <definedName name="___obl179" localSheetId="0">#REF!</definedName>
    <definedName name="___obl179">#REF!</definedName>
    <definedName name="___obl18" localSheetId="1">#REF!</definedName>
    <definedName name="___obl18" localSheetId="0">#REF!</definedName>
    <definedName name="___obl18">#REF!</definedName>
    <definedName name="___obl181" localSheetId="1">#REF!</definedName>
    <definedName name="___obl181" localSheetId="0">#REF!</definedName>
    <definedName name="___obl181">#REF!</definedName>
    <definedName name="___obl1816" localSheetId="1">#REF!</definedName>
    <definedName name="___obl1816" localSheetId="0">#REF!</definedName>
    <definedName name="___obl1816">#REF!</definedName>
    <definedName name="___obl1820" localSheetId="1">#REF!</definedName>
    <definedName name="___obl1820" localSheetId="0">#REF!</definedName>
    <definedName name="___obl1820">#REF!</definedName>
    <definedName name="___obl1821" localSheetId="1">#REF!</definedName>
    <definedName name="___obl1821" localSheetId="0">#REF!</definedName>
    <definedName name="___obl1821">#REF!</definedName>
    <definedName name="___obl1822" localSheetId="1">#REF!</definedName>
    <definedName name="___obl1822" localSheetId="0">#REF!</definedName>
    <definedName name="___obl1822">#REF!</definedName>
    <definedName name="___obl1823" localSheetId="1">#REF!</definedName>
    <definedName name="___obl1823" localSheetId="0">#REF!</definedName>
    <definedName name="___obl1823">#REF!</definedName>
    <definedName name="___obl1824" localSheetId="1">#REF!</definedName>
    <definedName name="___obl1824" localSheetId="0">#REF!</definedName>
    <definedName name="___obl1824">#REF!</definedName>
    <definedName name="___obl1825" localSheetId="1">#REF!</definedName>
    <definedName name="___obl1825" localSheetId="0">#REF!</definedName>
    <definedName name="___obl1825">#REF!</definedName>
    <definedName name="___obl1826" localSheetId="1">#REF!</definedName>
    <definedName name="___obl1826" localSheetId="0">#REF!</definedName>
    <definedName name="___obl1826">#REF!</definedName>
    <definedName name="___obl1827" localSheetId="1">#REF!</definedName>
    <definedName name="___obl1827" localSheetId="0">#REF!</definedName>
    <definedName name="___obl1827">#REF!</definedName>
    <definedName name="___obl1828" localSheetId="1">#REF!</definedName>
    <definedName name="___obl1828" localSheetId="0">#REF!</definedName>
    <definedName name="___obl1828">#REF!</definedName>
    <definedName name="___obl1829" localSheetId="1">#REF!</definedName>
    <definedName name="___obl1829" localSheetId="0">#REF!</definedName>
    <definedName name="___obl1829">#REF!</definedName>
    <definedName name="___obl183" localSheetId="1">#REF!</definedName>
    <definedName name="___obl183" localSheetId="0">#REF!</definedName>
    <definedName name="___obl183">#REF!</definedName>
    <definedName name="___obl1831" localSheetId="1">#REF!</definedName>
    <definedName name="___obl1831" localSheetId="0">#REF!</definedName>
    <definedName name="___obl1831">#REF!</definedName>
    <definedName name="___obl1832" localSheetId="1">#REF!</definedName>
    <definedName name="___obl1832" localSheetId="0">#REF!</definedName>
    <definedName name="___obl1832">#REF!</definedName>
    <definedName name="___obl184" localSheetId="1">#REF!</definedName>
    <definedName name="___obl184" localSheetId="0">#REF!</definedName>
    <definedName name="___obl184">#REF!</definedName>
    <definedName name="___obl185" localSheetId="1">#REF!</definedName>
    <definedName name="___obl185" localSheetId="0">#REF!</definedName>
    <definedName name="___obl185">#REF!</definedName>
    <definedName name="___obl186" localSheetId="1">#REF!</definedName>
    <definedName name="___obl186" localSheetId="0">#REF!</definedName>
    <definedName name="___obl186">#REF!</definedName>
    <definedName name="___obl187" localSheetId="1">#REF!</definedName>
    <definedName name="___obl187" localSheetId="0">#REF!</definedName>
    <definedName name="___obl187">#REF!</definedName>
    <definedName name="___sk10">#REF!</definedName>
    <definedName name="___sk11">#REF!</definedName>
    <definedName name="___SLC16">#REF!</definedName>
    <definedName name="___T1">#REF!</definedName>
    <definedName name="___xlnm.Print_Titles_1">#REF!</definedName>
    <definedName name="___xlnm.Print_Titles_2">#REF!</definedName>
    <definedName name="___xlnm.Print_Titles_3">#REF!</definedName>
    <definedName name="__BPK1" localSheetId="3">#REF!</definedName>
    <definedName name="__BPK1">[1]Položky!#REF!</definedName>
    <definedName name="__BPK2" localSheetId="3">#REF!</definedName>
    <definedName name="__BPK2">[1]Položky!#REF!</definedName>
    <definedName name="__BPK3" localSheetId="3">#REF!</definedName>
    <definedName name="__BPK3">[1]Položky!#REF!</definedName>
    <definedName name="__DEMAND__" localSheetId="3">'[2]Poptávkový dopis'!#REF!,'[2]Poptávkový dopis'!$A$2,'[2]Poptávkový dopis'!$A$2,'[2]Poptávkový dopis'!$B$2</definedName>
    <definedName name="__DEMAND__">'[2]Poptávkový dopis'!#REF!,'[2]Poptávkový dopis'!$A$2,'[2]Poptávkový dopis'!$A$2,'[2]Poptávkový dopis'!$B$2</definedName>
    <definedName name="__FIRM__" localSheetId="3">'[2]Poptávkový dopis'!#REF!</definedName>
    <definedName name="__FIRM__">'[2]Poptávkový dopis'!#REF!</definedName>
    <definedName name="__ITEM__" localSheetId="3">#REF!</definedName>
    <definedName name="__ITEM__">#REF!</definedName>
    <definedName name="__MAIN2__" localSheetId="1">#REF!</definedName>
    <definedName name="__MAIN2__" localSheetId="0">#REF!</definedName>
    <definedName name="__MAIN2__">#REF!</definedName>
    <definedName name="__MAIN3__" localSheetId="1">#REF!</definedName>
    <definedName name="__MAIN3__" localSheetId="0">#REF!</definedName>
    <definedName name="__MAIN3__">#REF!</definedName>
    <definedName name="__obl11" localSheetId="1">#REF!</definedName>
    <definedName name="__obl11" localSheetId="0">#REF!</definedName>
    <definedName name="__obl11">#REF!</definedName>
    <definedName name="__obl12" localSheetId="1">#REF!</definedName>
    <definedName name="__obl12" localSheetId="0">#REF!</definedName>
    <definedName name="__obl12">#REF!</definedName>
    <definedName name="__obl13" localSheetId="1">#REF!</definedName>
    <definedName name="__obl13" localSheetId="0">#REF!</definedName>
    <definedName name="__obl13">#REF!</definedName>
    <definedName name="__obl14" localSheetId="1">#REF!</definedName>
    <definedName name="__obl14" localSheetId="0">#REF!</definedName>
    <definedName name="__obl14">#REF!</definedName>
    <definedName name="__obl15" localSheetId="1">#REF!</definedName>
    <definedName name="__obl15" localSheetId="0">#REF!</definedName>
    <definedName name="__obl15">#REF!</definedName>
    <definedName name="__obl16" localSheetId="1">#REF!</definedName>
    <definedName name="__obl16" localSheetId="0">#REF!</definedName>
    <definedName name="__obl16">#REF!</definedName>
    <definedName name="__obl17" localSheetId="1">#REF!</definedName>
    <definedName name="__obl17" localSheetId="0">#REF!</definedName>
    <definedName name="__obl17">#REF!</definedName>
    <definedName name="__obl1710" localSheetId="1">#REF!</definedName>
    <definedName name="__obl1710" localSheetId="0">#REF!</definedName>
    <definedName name="__obl1710">#REF!</definedName>
    <definedName name="__obl1711" localSheetId="1">#REF!</definedName>
    <definedName name="__obl1711" localSheetId="0">#REF!</definedName>
    <definedName name="__obl1711">#REF!</definedName>
    <definedName name="__obl1712" localSheetId="1">#REF!</definedName>
    <definedName name="__obl1712" localSheetId="0">#REF!</definedName>
    <definedName name="__obl1712">#REF!</definedName>
    <definedName name="__obl1713" localSheetId="1">#REF!</definedName>
    <definedName name="__obl1713" localSheetId="0">#REF!</definedName>
    <definedName name="__obl1713">#REF!</definedName>
    <definedName name="__obl1714" localSheetId="1">#REF!</definedName>
    <definedName name="__obl1714" localSheetId="0">#REF!</definedName>
    <definedName name="__obl1714">#REF!</definedName>
    <definedName name="__obl1715" localSheetId="1">#REF!</definedName>
    <definedName name="__obl1715" localSheetId="0">#REF!</definedName>
    <definedName name="__obl1715">#REF!</definedName>
    <definedName name="__obl1716" localSheetId="1">#REF!</definedName>
    <definedName name="__obl1716" localSheetId="0">#REF!</definedName>
    <definedName name="__obl1716">#REF!</definedName>
    <definedName name="__obl1717" localSheetId="1">#REF!</definedName>
    <definedName name="__obl1717" localSheetId="0">#REF!</definedName>
    <definedName name="__obl1717">#REF!</definedName>
    <definedName name="__obl1718" localSheetId="1">#REF!</definedName>
    <definedName name="__obl1718" localSheetId="0">#REF!</definedName>
    <definedName name="__obl1718">#REF!</definedName>
    <definedName name="__obl1719" localSheetId="1">#REF!</definedName>
    <definedName name="__obl1719" localSheetId="0">#REF!</definedName>
    <definedName name="__obl1719">#REF!</definedName>
    <definedName name="__obl173" localSheetId="1">#REF!</definedName>
    <definedName name="__obl173" localSheetId="0">#REF!</definedName>
    <definedName name="__obl173">#REF!</definedName>
    <definedName name="__obl174" localSheetId="1">#REF!</definedName>
    <definedName name="__obl174" localSheetId="0">#REF!</definedName>
    <definedName name="__obl174">#REF!</definedName>
    <definedName name="__obl175" localSheetId="1">#REF!</definedName>
    <definedName name="__obl175" localSheetId="0">#REF!</definedName>
    <definedName name="__obl175">#REF!</definedName>
    <definedName name="__obl176" localSheetId="1">#REF!</definedName>
    <definedName name="__obl176" localSheetId="0">#REF!</definedName>
    <definedName name="__obl176">#REF!</definedName>
    <definedName name="__obl177" localSheetId="1">#REF!</definedName>
    <definedName name="__obl177" localSheetId="0">#REF!</definedName>
    <definedName name="__obl177">#REF!</definedName>
    <definedName name="__obl178" localSheetId="1">#REF!</definedName>
    <definedName name="__obl178" localSheetId="0">#REF!</definedName>
    <definedName name="__obl178">#REF!</definedName>
    <definedName name="__obl179" localSheetId="1">#REF!</definedName>
    <definedName name="__obl179" localSheetId="0">#REF!</definedName>
    <definedName name="__obl179">#REF!</definedName>
    <definedName name="__obl18" localSheetId="1">#REF!</definedName>
    <definedName name="__obl18" localSheetId="0">#REF!</definedName>
    <definedName name="__obl18">#REF!</definedName>
    <definedName name="__obl181" localSheetId="1">#REF!</definedName>
    <definedName name="__obl181" localSheetId="0">#REF!</definedName>
    <definedName name="__obl181">#REF!</definedName>
    <definedName name="__obl1816" localSheetId="1">#REF!</definedName>
    <definedName name="__obl1816" localSheetId="0">#REF!</definedName>
    <definedName name="__obl1816">#REF!</definedName>
    <definedName name="__obl1820" localSheetId="1">#REF!</definedName>
    <definedName name="__obl1820" localSheetId="0">#REF!</definedName>
    <definedName name="__obl1820">#REF!</definedName>
    <definedName name="__obl1821" localSheetId="1">#REF!</definedName>
    <definedName name="__obl1821" localSheetId="0">#REF!</definedName>
    <definedName name="__obl1821">#REF!</definedName>
    <definedName name="__obl1822" localSheetId="1">#REF!</definedName>
    <definedName name="__obl1822" localSheetId="0">#REF!</definedName>
    <definedName name="__obl1822">#REF!</definedName>
    <definedName name="__obl1823" localSheetId="1">#REF!</definedName>
    <definedName name="__obl1823" localSheetId="0">#REF!</definedName>
    <definedName name="__obl1823">#REF!</definedName>
    <definedName name="__obl1824" localSheetId="1">#REF!</definedName>
    <definedName name="__obl1824" localSheetId="0">#REF!</definedName>
    <definedName name="__obl1824">#REF!</definedName>
    <definedName name="__obl1825" localSheetId="1">#REF!</definedName>
    <definedName name="__obl1825" localSheetId="0">#REF!</definedName>
    <definedName name="__obl1825">#REF!</definedName>
    <definedName name="__obl1826" localSheetId="1">#REF!</definedName>
    <definedName name="__obl1826" localSheetId="0">#REF!</definedName>
    <definedName name="__obl1826">#REF!</definedName>
    <definedName name="__obl1827" localSheetId="1">#REF!</definedName>
    <definedName name="__obl1827" localSheetId="0">#REF!</definedName>
    <definedName name="__obl1827">#REF!</definedName>
    <definedName name="__obl1828" localSheetId="1">#REF!</definedName>
    <definedName name="__obl1828" localSheetId="0">#REF!</definedName>
    <definedName name="__obl1828">#REF!</definedName>
    <definedName name="__obl1829" localSheetId="1">#REF!</definedName>
    <definedName name="__obl1829" localSheetId="0">#REF!</definedName>
    <definedName name="__obl1829">#REF!</definedName>
    <definedName name="__obl183" localSheetId="1">#REF!</definedName>
    <definedName name="__obl183" localSheetId="0">#REF!</definedName>
    <definedName name="__obl183">#REF!</definedName>
    <definedName name="__obl1831" localSheetId="1">#REF!</definedName>
    <definedName name="__obl1831" localSheetId="0">#REF!</definedName>
    <definedName name="__obl1831">#REF!</definedName>
    <definedName name="__obl1832" localSheetId="1">#REF!</definedName>
    <definedName name="__obl1832" localSheetId="0">#REF!</definedName>
    <definedName name="__obl1832">#REF!</definedName>
    <definedName name="__obl184" localSheetId="1">#REF!</definedName>
    <definedName name="__obl184" localSheetId="0">#REF!</definedName>
    <definedName name="__obl184">#REF!</definedName>
    <definedName name="__obl185" localSheetId="1">#REF!</definedName>
    <definedName name="__obl185" localSheetId="0">#REF!</definedName>
    <definedName name="__obl185">#REF!</definedName>
    <definedName name="__obl186" localSheetId="1">#REF!</definedName>
    <definedName name="__obl186" localSheetId="0">#REF!</definedName>
    <definedName name="__obl186">#REF!</definedName>
    <definedName name="__obl187" localSheetId="1">#REF!</definedName>
    <definedName name="__obl187" localSheetId="0">#REF!</definedName>
    <definedName name="__obl187">#REF!</definedName>
    <definedName name="__PERSON__" localSheetId="3">'[2]Poptávkový dopis'!#REF!</definedName>
    <definedName name="__PERSON__">'[2]Poptávkový dopis'!#REF!</definedName>
    <definedName name="__PROJECT__" localSheetId="3">'[2]Poptávkový dopis'!#REF!,'[2]Poptávkový dopis'!$A$3,'[2]Poptávkový dopis'!$A$3,'[2]Poptávkový dopis'!$B$3</definedName>
    <definedName name="__PROJECT__">'[2]Poptávkový dopis'!#REF!,'[2]Poptávkový dopis'!$A$3,'[2]Poptávkový dopis'!$A$3,'[2]Poptávkový dopis'!$B$3</definedName>
    <definedName name="__sk10">#REF!</definedName>
    <definedName name="__sk11">#REF!</definedName>
    <definedName name="__SLC16" localSheetId="1">#REF!</definedName>
    <definedName name="__SLC16" localSheetId="0">#REF!</definedName>
    <definedName name="__SLC16">#REF!</definedName>
    <definedName name="__T1">#REF!</definedName>
    <definedName name="__T4__" localSheetId="1">'[3]Stavební práce'!#REF!</definedName>
    <definedName name="__T4__" localSheetId="0">'[3]Stavební práce'!#REF!</definedName>
    <definedName name="__T4__">'[3]Stavební práce'!#REF!</definedName>
    <definedName name="__TE0__" localSheetId="1">#REF!</definedName>
    <definedName name="__TE0__" localSheetId="0">#REF!</definedName>
    <definedName name="__TE0__">#REF!</definedName>
    <definedName name="__TE1__" localSheetId="1">#REF!</definedName>
    <definedName name="__TE1__" localSheetId="0">#REF!</definedName>
    <definedName name="__TE1__">#REF!</definedName>
    <definedName name="__TE2__" localSheetId="1">#REF!</definedName>
    <definedName name="__TE2__" localSheetId="0">#REF!</definedName>
    <definedName name="__TE2__">#REF!</definedName>
    <definedName name="__TR0__" localSheetId="1">#REF!</definedName>
    <definedName name="__TR0__" localSheetId="0">#REF!</definedName>
    <definedName name="__TR0__">#REF!</definedName>
    <definedName name="__TR1__" localSheetId="1">#REF!</definedName>
    <definedName name="__TR1__" localSheetId="0">#REF!</definedName>
    <definedName name="__TR1__">#REF!</definedName>
    <definedName name="__TR2__" localSheetId="1">#REF!</definedName>
    <definedName name="__TR2__" localSheetId="0">#REF!</definedName>
    <definedName name="__TR2__">#REF!</definedName>
    <definedName name="__VERSION__" localSheetId="3">'[2]Poptávkový dopis'!#REF!,'[2]Poptávkový dopis'!#REF!,'[2]Poptávkový dopis'!$A$4,'[2]Poptávkový dopis'!$A$4,'[2]Poptávkový dopis'!$B$4</definedName>
    <definedName name="__VERSION__">'[2]Poptávkový dopis'!#REF!,'[2]Poptávkový dopis'!#REF!,'[2]Poptávkový dopis'!$A$4,'[2]Poptávkový dopis'!$A$4,'[2]Poptávkový dopis'!$B$4</definedName>
    <definedName name="__xlnm.Print_Titles_1">#REF!</definedName>
    <definedName name="__xlnm.Print_Titles_2">#REF!</definedName>
    <definedName name="__xlnm.Print_Titles_3">#REF!</definedName>
    <definedName name="_10Excel_BuiltIn_Print_Titles_18_1">#REF!</definedName>
    <definedName name="_11Excel_BuiltIn_Print_Titles_2_1">#REF!</definedName>
    <definedName name="_12Excel_BuiltIn_Print_Titles_4_1">#REF!</definedName>
    <definedName name="_13Excel_BuiltIn_Print_Titles_5_1">#REF!</definedName>
    <definedName name="_14Excel_BuiltIn_Print_Titles_6_1">#REF!</definedName>
    <definedName name="_15Excel_BuiltIn_Print_Titles_7_1">#REF!</definedName>
    <definedName name="_16Excel_BuiltIn_Print_Titles_8_1">#REF!</definedName>
    <definedName name="_1info">#REF!</definedName>
    <definedName name="_2Excel_BuiltIn_Print_Area_1_1">#REF!</definedName>
    <definedName name="_3Excel_BuiltIn_Print_Area_2_1">#REF!</definedName>
    <definedName name="_4Excel_BuiltIn_Print_Area_23_1">#REF!</definedName>
    <definedName name="_5Excel_BuiltIn_Print_Area_5_1">#REF!</definedName>
    <definedName name="_6Excel_BuiltIn_Print_Area_6_1">#REF!</definedName>
    <definedName name="_7Excel_BuiltIn_Print_Area_7_1">#REF!</definedName>
    <definedName name="_8Excel_BuiltIn_Print_Titles_1_1">#REF!</definedName>
    <definedName name="_9Excel_BuiltIn_Print_Titles_10_1">#REF!</definedName>
    <definedName name="_BPK1" localSheetId="3">[4]Položky!#REF!</definedName>
    <definedName name="_BPK1" localSheetId="1">[5]Položky!#REF!</definedName>
    <definedName name="_BPK1" localSheetId="0">[5]Položky!#REF!</definedName>
    <definedName name="_BPK1">[5]Položky!#REF!</definedName>
    <definedName name="_BPK2" localSheetId="3">[4]Položky!#REF!</definedName>
    <definedName name="_BPK2" localSheetId="1">[5]Položky!#REF!</definedName>
    <definedName name="_BPK2" localSheetId="0">[5]Položky!#REF!</definedName>
    <definedName name="_BPK2">[5]Položky!#REF!</definedName>
    <definedName name="_BPK3" localSheetId="3">[4]Položky!#REF!</definedName>
    <definedName name="_BPK3" localSheetId="1">[5]Položky!#REF!</definedName>
    <definedName name="_BPK3" localSheetId="0">[5]Položky!#REF!</definedName>
    <definedName name="_BPK3">[5]Položky!#REF!</definedName>
    <definedName name="_xlnm._FilterDatabase" localSheetId="3" hidden="1">MaR!$E$4:$E$57</definedName>
    <definedName name="_obl11" localSheetId="1">#REF!</definedName>
    <definedName name="_obl11" localSheetId="0">#REF!</definedName>
    <definedName name="_obl11">#REF!</definedName>
    <definedName name="_obl12" localSheetId="1">#REF!</definedName>
    <definedName name="_obl12" localSheetId="0">#REF!</definedName>
    <definedName name="_obl12">#REF!</definedName>
    <definedName name="_obl13" localSheetId="1">#REF!</definedName>
    <definedName name="_obl13" localSheetId="0">#REF!</definedName>
    <definedName name="_obl13">#REF!</definedName>
    <definedName name="_obl14" localSheetId="1">#REF!</definedName>
    <definedName name="_obl14" localSheetId="0">#REF!</definedName>
    <definedName name="_obl14">#REF!</definedName>
    <definedName name="_obl15" localSheetId="1">#REF!</definedName>
    <definedName name="_obl15" localSheetId="0">#REF!</definedName>
    <definedName name="_obl15">#REF!</definedName>
    <definedName name="_obl16" localSheetId="1">#REF!</definedName>
    <definedName name="_obl16" localSheetId="0">#REF!</definedName>
    <definedName name="_obl16">#REF!</definedName>
    <definedName name="_obl17" localSheetId="1">#REF!</definedName>
    <definedName name="_obl17" localSheetId="0">#REF!</definedName>
    <definedName name="_obl17">#REF!</definedName>
    <definedName name="_obl1710" localSheetId="1">#REF!</definedName>
    <definedName name="_obl1710" localSheetId="0">#REF!</definedName>
    <definedName name="_obl1710">#REF!</definedName>
    <definedName name="_obl1711" localSheetId="1">#REF!</definedName>
    <definedName name="_obl1711" localSheetId="0">#REF!</definedName>
    <definedName name="_obl1711">#REF!</definedName>
    <definedName name="_obl1712" localSheetId="1">#REF!</definedName>
    <definedName name="_obl1712" localSheetId="0">#REF!</definedName>
    <definedName name="_obl1712">#REF!</definedName>
    <definedName name="_obl1713" localSheetId="1">#REF!</definedName>
    <definedName name="_obl1713" localSheetId="0">#REF!</definedName>
    <definedName name="_obl1713">#REF!</definedName>
    <definedName name="_obl1714" localSheetId="1">#REF!</definedName>
    <definedName name="_obl1714" localSheetId="0">#REF!</definedName>
    <definedName name="_obl1714">#REF!</definedName>
    <definedName name="_obl1715" localSheetId="1">#REF!</definedName>
    <definedName name="_obl1715" localSheetId="0">#REF!</definedName>
    <definedName name="_obl1715">#REF!</definedName>
    <definedName name="_obl1716" localSheetId="1">#REF!</definedName>
    <definedName name="_obl1716" localSheetId="0">#REF!</definedName>
    <definedName name="_obl1716">#REF!</definedName>
    <definedName name="_obl1717" localSheetId="1">#REF!</definedName>
    <definedName name="_obl1717" localSheetId="0">#REF!</definedName>
    <definedName name="_obl1717">#REF!</definedName>
    <definedName name="_obl1718" localSheetId="1">#REF!</definedName>
    <definedName name="_obl1718" localSheetId="0">#REF!</definedName>
    <definedName name="_obl1718">#REF!</definedName>
    <definedName name="_obl1719" localSheetId="1">#REF!</definedName>
    <definedName name="_obl1719" localSheetId="0">#REF!</definedName>
    <definedName name="_obl1719">#REF!</definedName>
    <definedName name="_obl173" localSheetId="1">#REF!</definedName>
    <definedName name="_obl173" localSheetId="0">#REF!</definedName>
    <definedName name="_obl173">#REF!</definedName>
    <definedName name="_obl174" localSheetId="1">#REF!</definedName>
    <definedName name="_obl174" localSheetId="0">#REF!</definedName>
    <definedName name="_obl174">#REF!</definedName>
    <definedName name="_obl175" localSheetId="1">#REF!</definedName>
    <definedName name="_obl175" localSheetId="0">#REF!</definedName>
    <definedName name="_obl175">#REF!</definedName>
    <definedName name="_obl176" localSheetId="1">#REF!</definedName>
    <definedName name="_obl176" localSheetId="0">#REF!</definedName>
    <definedName name="_obl176">#REF!</definedName>
    <definedName name="_obl177" localSheetId="1">#REF!</definedName>
    <definedName name="_obl177" localSheetId="0">#REF!</definedName>
    <definedName name="_obl177">#REF!</definedName>
    <definedName name="_obl178" localSheetId="1">#REF!</definedName>
    <definedName name="_obl178" localSheetId="0">#REF!</definedName>
    <definedName name="_obl178">#REF!</definedName>
    <definedName name="_obl179" localSheetId="1">#REF!</definedName>
    <definedName name="_obl179" localSheetId="0">#REF!</definedName>
    <definedName name="_obl179">#REF!</definedName>
    <definedName name="_obl18" localSheetId="1">#REF!</definedName>
    <definedName name="_obl18" localSheetId="0">#REF!</definedName>
    <definedName name="_obl18">#REF!</definedName>
    <definedName name="_obl181" localSheetId="1">#REF!</definedName>
    <definedName name="_obl181" localSheetId="0">#REF!</definedName>
    <definedName name="_obl181">#REF!</definedName>
    <definedName name="_obl1816" localSheetId="1">#REF!</definedName>
    <definedName name="_obl1816" localSheetId="0">#REF!</definedName>
    <definedName name="_obl1816">#REF!</definedName>
    <definedName name="_obl1820" localSheetId="1">#REF!</definedName>
    <definedName name="_obl1820" localSheetId="0">#REF!</definedName>
    <definedName name="_obl1820">#REF!</definedName>
    <definedName name="_obl1821" localSheetId="1">#REF!</definedName>
    <definedName name="_obl1821" localSheetId="0">#REF!</definedName>
    <definedName name="_obl1821">#REF!</definedName>
    <definedName name="_obl1822" localSheetId="1">#REF!</definedName>
    <definedName name="_obl1822" localSheetId="0">#REF!</definedName>
    <definedName name="_obl1822">#REF!</definedName>
    <definedName name="_obl1823" localSheetId="1">#REF!</definedName>
    <definedName name="_obl1823" localSheetId="0">#REF!</definedName>
    <definedName name="_obl1823">#REF!</definedName>
    <definedName name="_obl1824" localSheetId="1">#REF!</definedName>
    <definedName name="_obl1824" localSheetId="0">#REF!</definedName>
    <definedName name="_obl1824">#REF!</definedName>
    <definedName name="_obl1825" localSheetId="1">#REF!</definedName>
    <definedName name="_obl1825" localSheetId="0">#REF!</definedName>
    <definedName name="_obl1825">#REF!</definedName>
    <definedName name="_obl1826" localSheetId="1">#REF!</definedName>
    <definedName name="_obl1826" localSheetId="0">#REF!</definedName>
    <definedName name="_obl1826">#REF!</definedName>
    <definedName name="_obl1827" localSheetId="1">#REF!</definedName>
    <definedName name="_obl1827" localSheetId="0">#REF!</definedName>
    <definedName name="_obl1827">#REF!</definedName>
    <definedName name="_obl1828" localSheetId="1">#REF!</definedName>
    <definedName name="_obl1828" localSheetId="0">#REF!</definedName>
    <definedName name="_obl1828">#REF!</definedName>
    <definedName name="_obl1829" localSheetId="1">#REF!</definedName>
    <definedName name="_obl1829" localSheetId="0">#REF!</definedName>
    <definedName name="_obl1829">#REF!</definedName>
    <definedName name="_obl183" localSheetId="1">#REF!</definedName>
    <definedName name="_obl183" localSheetId="0">#REF!</definedName>
    <definedName name="_obl183">#REF!</definedName>
    <definedName name="_obl1831" localSheetId="1">#REF!</definedName>
    <definedName name="_obl1831" localSheetId="0">#REF!</definedName>
    <definedName name="_obl1831">#REF!</definedName>
    <definedName name="_obl1832" localSheetId="1">#REF!</definedName>
    <definedName name="_obl1832" localSheetId="0">#REF!</definedName>
    <definedName name="_obl1832">#REF!</definedName>
    <definedName name="_obl184" localSheetId="1">#REF!</definedName>
    <definedName name="_obl184" localSheetId="0">#REF!</definedName>
    <definedName name="_obl184">#REF!</definedName>
    <definedName name="_obl185" localSheetId="1">#REF!</definedName>
    <definedName name="_obl185" localSheetId="0">#REF!</definedName>
    <definedName name="_obl185">#REF!</definedName>
    <definedName name="_obl186" localSheetId="1">#REF!</definedName>
    <definedName name="_obl186" localSheetId="0">#REF!</definedName>
    <definedName name="_obl186">#REF!</definedName>
    <definedName name="_obl187" localSheetId="1">#REF!</definedName>
    <definedName name="_obl187" localSheetId="0">#REF!</definedName>
    <definedName name="_obl187">#REF!</definedName>
    <definedName name="_odd11" localSheetId="1">'[6]Stavební část'!#REF!</definedName>
    <definedName name="_odd11" localSheetId="0">'[6]Stavební část'!#REF!</definedName>
    <definedName name="_odd11">'[6]Stavební část'!#REF!</definedName>
    <definedName name="_odd12" localSheetId="1">'[6]Stavební část'!#REF!</definedName>
    <definedName name="_odd12" localSheetId="0">'[6]Stavební část'!#REF!</definedName>
    <definedName name="_odd12">'[6]Stavební část'!#REF!</definedName>
    <definedName name="_odd13" localSheetId="1">'[6]Stavební část'!#REF!</definedName>
    <definedName name="_odd13" localSheetId="0">'[6]Stavební část'!#REF!</definedName>
    <definedName name="_odd13">'[6]Stavební část'!#REF!</definedName>
    <definedName name="_odd14" localSheetId="1">'[6]Stavební část'!#REF!</definedName>
    <definedName name="_odd14" localSheetId="0">'[6]Stavební část'!#REF!</definedName>
    <definedName name="_odd14">'[6]Stavební část'!#REF!</definedName>
    <definedName name="_odd15" localSheetId="1">'[6]Stavební část'!#REF!</definedName>
    <definedName name="_odd15" localSheetId="0">'[6]Stavební část'!#REF!</definedName>
    <definedName name="_odd15">'[6]Stavební část'!#REF!</definedName>
    <definedName name="_sk10" localSheetId="1">#REF!</definedName>
    <definedName name="_sk10" localSheetId="0">#REF!</definedName>
    <definedName name="_sk10">#REF!</definedName>
    <definedName name="_sk11" localSheetId="1">#REF!</definedName>
    <definedName name="_sk11" localSheetId="0">#REF!</definedName>
    <definedName name="_sk11">#REF!</definedName>
    <definedName name="_SLC16" localSheetId="1">#REF!</definedName>
    <definedName name="_SLC16" localSheetId="0">#REF!</definedName>
    <definedName name="_SLC16">#REF!</definedName>
    <definedName name="_ST1">[7]Kabelove_trasy!$X$234</definedName>
    <definedName name="_ST2">[7]Staveniště!$X$47</definedName>
    <definedName name="_ST3">'[7]..'!$X$10</definedName>
    <definedName name="_T1">#REF!</definedName>
    <definedName name="a" localSheetId="1" hidden="1">{#N/A,#N/A,TRUE,"Krycí list"}</definedName>
    <definedName name="a" localSheetId="0" hidden="1">{#N/A,#N/A,TRUE,"Krycí list"}</definedName>
    <definedName name="a" hidden="1">{#N/A,#N/A,TRUE,"Krycí list"}</definedName>
    <definedName name="aaa" localSheetId="1">[8]Rekapitulace!#REF!</definedName>
    <definedName name="aaa" localSheetId="0">[8]Rekapitulace!#REF!</definedName>
    <definedName name="aaa">#REF!</definedName>
    <definedName name="ACS">[7]ACS!$X$599</definedName>
    <definedName name="ACS_1" localSheetId="3">[9]Summary!#REF!</definedName>
    <definedName name="ACS_1">[9]Summary!#REF!</definedName>
    <definedName name="ACS_2" localSheetId="3">[9]Summary!#REF!</definedName>
    <definedName name="ACS_2">[9]Summary!#REF!</definedName>
    <definedName name="ACS_a" localSheetId="3">[9]Summary!#REF!</definedName>
    <definedName name="ACS_a">[9]Summary!#REF!</definedName>
    <definedName name="ACS_b" localSheetId="3">[9]Summary!#REF!</definedName>
    <definedName name="ACS_b">[9]Summary!#REF!</definedName>
    <definedName name="ACS_d" localSheetId="3">[9]Summary!#REF!</definedName>
    <definedName name="ACS_d">[9]Summary!#REF!</definedName>
    <definedName name="ACS_I" localSheetId="3">[9]Summary!#REF!</definedName>
    <definedName name="ACS_I">[9]Summary!#REF!</definedName>
    <definedName name="ACS_s" localSheetId="3">[9]Summary!#REF!</definedName>
    <definedName name="ACS_s">[9]Summary!#REF!</definedName>
    <definedName name="ACS_W" localSheetId="3">[9]Summary!#REF!</definedName>
    <definedName name="ACS_W">[9]Summary!#REF!</definedName>
    <definedName name="ACwvu.Skryté." localSheetId="1" hidden="1">#REF!</definedName>
    <definedName name="ACwvu.Skryté." localSheetId="0" hidden="1">#REF!</definedName>
    <definedName name="ACwvu.Skryté." hidden="1">#REF!</definedName>
    <definedName name="AE" localSheetId="1">#REF!</definedName>
    <definedName name="AE" localSheetId="0">#REF!</definedName>
    <definedName name="AE">#REF!</definedName>
    <definedName name="afterdetail_rkap">#REF!</definedName>
    <definedName name="afterdetail_rozpocty">#REF!</definedName>
    <definedName name="Akce" localSheetId="1">#REF!</definedName>
    <definedName name="Akce" localSheetId="0">#REF!</definedName>
    <definedName name="Akce">#REF!</definedName>
    <definedName name="AL_obvodový_plášť">'[10]SO 11.1A Výkaz výměr'!#REF!</definedName>
    <definedName name="ALLDATA" localSheetId="3">#REF!</definedName>
    <definedName name="ALLDATA">#REF!</definedName>
    <definedName name="Anglická">[8]Rekapitulace!#REF!</definedName>
    <definedName name="ANT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ANT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ANT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AP_IFS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AP_IFS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AP_IFS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ASL">[7]ASL!$X$22</definedName>
    <definedName name="ASL_1" localSheetId="3">[9]Summary!#REF!</definedName>
    <definedName name="ASL_1">[9]Summary!#REF!</definedName>
    <definedName name="ASL_2" localSheetId="3">[9]Summary!#REF!</definedName>
    <definedName name="ASL_2">[9]Summary!#REF!</definedName>
    <definedName name="ASL_a" localSheetId="3">[9]Summary!#REF!</definedName>
    <definedName name="ASL_a">[9]Summary!#REF!</definedName>
    <definedName name="ASL_b" localSheetId="3">[9]Summary!#REF!</definedName>
    <definedName name="ASL_b">[9]Summary!#REF!</definedName>
    <definedName name="ASL_d" localSheetId="3">[9]Summary!#REF!</definedName>
    <definedName name="ASL_d">[9]Summary!#REF!</definedName>
    <definedName name="ASL_I" localSheetId="3">[9]Summary!#REF!</definedName>
    <definedName name="ASL_I">[9]Summary!#REF!</definedName>
    <definedName name="ASL_s" localSheetId="3">[9]Summary!#REF!</definedName>
    <definedName name="ASL_s">[9]Summary!#REF!</definedName>
    <definedName name="ASL_t" localSheetId="3">[9]Summary!#REF!</definedName>
    <definedName name="ASL_t">[9]Summary!#REF!</definedName>
    <definedName name="ASL_W" localSheetId="3">[9]Summary!#REF!</definedName>
    <definedName name="ASL_W">[9]Summary!#REF!</definedName>
    <definedName name="ats" localSheetId="1">#REF!</definedName>
    <definedName name="ats" localSheetId="0">#REF!</definedName>
    <definedName name="ats">#REF!</definedName>
    <definedName name="AV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AV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AV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b_10" localSheetId="1">#REF!</definedName>
    <definedName name="b_10" localSheetId="0">#REF!</definedName>
    <definedName name="b_10">#REF!</definedName>
    <definedName name="b_25" localSheetId="1">#REF!</definedName>
    <definedName name="b_25" localSheetId="0">#REF!</definedName>
    <definedName name="b_25">#REF!</definedName>
    <definedName name="b_30" localSheetId="1">#REF!</definedName>
    <definedName name="b_30" localSheetId="0">#REF!</definedName>
    <definedName name="b_30">#REF!</definedName>
    <definedName name="b_35" localSheetId="1">#REF!</definedName>
    <definedName name="b_35" localSheetId="0">#REF!</definedName>
    <definedName name="b_35">#REF!</definedName>
    <definedName name="b_40" localSheetId="1">#REF!</definedName>
    <definedName name="b_40" localSheetId="0">#REF!</definedName>
    <definedName name="b_40">#REF!</definedName>
    <definedName name="b_50" localSheetId="1">#REF!</definedName>
    <definedName name="b_50" localSheetId="0">#REF!</definedName>
    <definedName name="b_50">#REF!</definedName>
    <definedName name="b_60" localSheetId="1">#REF!</definedName>
    <definedName name="b_60" localSheetId="0">#REF!</definedName>
    <definedName name="b_60">#REF!</definedName>
    <definedName name="battab" localSheetId="1">#REF!</definedName>
    <definedName name="battab" localSheetId="0">#REF!</definedName>
    <definedName name="battab">#REF!</definedName>
    <definedName name="Battzeit" localSheetId="1">#REF!</definedName>
    <definedName name="Battzeit" localSheetId="0">#REF!</definedName>
    <definedName name="Battzeit">#REF!</definedName>
    <definedName name="Báze_Al">#REF!</definedName>
    <definedName name="Báze_Cu">#REF!</definedName>
    <definedName name="be_be" localSheetId="1">#REF!</definedName>
    <definedName name="be_be" localSheetId="0">#REF!</definedName>
    <definedName name="be_be">#REF!</definedName>
    <definedName name="be_pf" localSheetId="1">#REF!</definedName>
    <definedName name="be_pf" localSheetId="0">#REF!</definedName>
    <definedName name="be_pf">#REF!</definedName>
    <definedName name="be_sc" localSheetId="1">#REF!</definedName>
    <definedName name="be_sc" localSheetId="0">#REF!</definedName>
    <definedName name="be_sc">#REF!</definedName>
    <definedName name="be_sch" localSheetId="1">#REF!</definedName>
    <definedName name="be_sch" localSheetId="0">#REF!</definedName>
    <definedName name="be_sch">#REF!</definedName>
    <definedName name="be_so" localSheetId="1">#REF!</definedName>
    <definedName name="be_so" localSheetId="0">#REF!</definedName>
    <definedName name="be_so">#REF!</definedName>
    <definedName name="be_sp" localSheetId="1">#REF!</definedName>
    <definedName name="be_sp" localSheetId="0">#REF!</definedName>
    <definedName name="be_sp">#REF!</definedName>
    <definedName name="be_st" localSheetId="1">#REF!</definedName>
    <definedName name="be_st" localSheetId="0">#REF!</definedName>
    <definedName name="be_st">#REF!</definedName>
    <definedName name="before_rkap">[11]Rekapitulace!#REF!</definedName>
    <definedName name="before_rozpocty">[11]Rekapitulace!#REF!</definedName>
    <definedName name="beforeafterdetail_rozpocty.Poznamka2.1" localSheetId="1">#REF!</definedName>
    <definedName name="beforeafterdetail_rozpocty.Poznamka2.1" localSheetId="0">#REF!</definedName>
    <definedName name="beforeafterdetail_rozpocty.Poznamka2.1">#REF!</definedName>
    <definedName name="beforedetail_rozpocty">[11]Rekapitulace!#REF!</definedName>
    <definedName name="bghrerr" localSheetId="1">#REF!</definedName>
    <definedName name="bghrerr" localSheetId="0">#REF!</definedName>
    <definedName name="bghrerr">#REF!</definedName>
    <definedName name="bghrerr_1">"#REF!"</definedName>
    <definedName name="bhvfdgvf" localSheetId="1">#REF!</definedName>
    <definedName name="bhvfdgvf" localSheetId="0">#REF!</definedName>
    <definedName name="bhvfdgvf">#REF!</definedName>
    <definedName name="bhvfdgvf_1">"#REF!"</definedName>
    <definedName name="body_hlavy" localSheetId="1">[11]Rekapitulace!#REF!</definedName>
    <definedName name="body_hlavy" localSheetId="0">[11]Rekapitulace!#REF!</definedName>
    <definedName name="body_hlavy">[11]Rekapitulace!#REF!</definedName>
    <definedName name="body_memrekapdph" localSheetId="1">[11]Rekapitulace!#REF!</definedName>
    <definedName name="body_memrekapdph" localSheetId="0">[11]Rekapitulace!#REF!</definedName>
    <definedName name="body_memrekapdph">[11]Rekapitulace!#REF!</definedName>
    <definedName name="body_phlavy" localSheetId="1">[11]Rekapitulace!#REF!</definedName>
    <definedName name="body_phlavy" localSheetId="0">[11]Rekapitulace!#REF!</definedName>
    <definedName name="body_phlavy">[11]Rekapitulace!#REF!</definedName>
    <definedName name="body_prekap" localSheetId="1">[11]Rekapitulace!#REF!</definedName>
    <definedName name="body_prekap" localSheetId="0">[11]Rekapitulace!#REF!</definedName>
    <definedName name="body_prekap">[11]Rekapitulace!#REF!</definedName>
    <definedName name="body_rkap" localSheetId="1">#REF!</definedName>
    <definedName name="body_rkap" localSheetId="0">#REF!</definedName>
    <definedName name="body_rkap">#REF!</definedName>
    <definedName name="body_rozpocty" localSheetId="1">[11]Rekapitulace!#REF!</definedName>
    <definedName name="body_rozpocty" localSheetId="0">[11]Rekapitulace!#REF!</definedName>
    <definedName name="body_rozpocty">[11]Rekapitulace!#REF!</definedName>
    <definedName name="body_rozpočty" localSheetId="1">[11]Rekapitulace!#REF!</definedName>
    <definedName name="body_rozpočty" localSheetId="0">[11]Rekapitulace!#REF!</definedName>
    <definedName name="body_rozpočty">[11]Rekapitulace!#REF!</definedName>
    <definedName name="body_rpolozky" localSheetId="1">#REF!</definedName>
    <definedName name="body_rpolozky" localSheetId="0">#REF!</definedName>
    <definedName name="body_rpolozky">#REF!</definedName>
    <definedName name="body_rpolozky.Poznamka2" localSheetId="1">#REF!</definedName>
    <definedName name="body_rpolozky.Poznamka2" localSheetId="0">#REF!</definedName>
    <definedName name="body_rpolozky.Poznamka2">#REF!</definedName>
    <definedName name="BS10_E9" localSheetId="1">#REF!</definedName>
    <definedName name="BS10_E9" localSheetId="0">#REF!</definedName>
    <definedName name="BS10_E9">#REF!</definedName>
    <definedName name="BS11_G_">#REF!</definedName>
    <definedName name="BS12_04">#REF!</definedName>
    <definedName name="BS12_06">#REF!</definedName>
    <definedName name="BS12_08">#REF!</definedName>
    <definedName name="BS13_04">#REF!</definedName>
    <definedName name="BS13_04Z">#REF!</definedName>
    <definedName name="BS13_06">#REF!</definedName>
    <definedName name="BS13_06Z">#REF!</definedName>
    <definedName name="BS13_08">#REF!</definedName>
    <definedName name="BS13_08Z">#REF!</definedName>
    <definedName name="BS14_04">#REF!</definedName>
    <definedName name="BS14_06">#REF!</definedName>
    <definedName name="BS14_08">#REF!</definedName>
    <definedName name="BS16_1">#REF!</definedName>
    <definedName name="BS16_1_F">#REF!</definedName>
    <definedName name="BS16_1Z">#REF!</definedName>
    <definedName name="BS16_1Z_F">#REF!</definedName>
    <definedName name="BS17_05">#REF!</definedName>
    <definedName name="BS17_06">#REF!</definedName>
    <definedName name="BS17_08">#REF!</definedName>
    <definedName name="BS19_04">#REF!</definedName>
    <definedName name="BS19_06">#REF!</definedName>
    <definedName name="BS19_08">#REF!</definedName>
    <definedName name="CC" localSheetId="1">#REF!</definedName>
    <definedName name="CC" localSheetId="0">#REF!</definedName>
    <definedName name="CC">#REF!</definedName>
    <definedName name="CCTV" localSheetId="3">[7]CCTV!$X$582</definedName>
    <definedName name="CCTV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CCTV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CCTV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CCTV_1" localSheetId="3">[9]Summary!#REF!</definedName>
    <definedName name="CCTV_1">[9]Summary!#REF!</definedName>
    <definedName name="CCTV_2" localSheetId="3">[9]Summary!#REF!</definedName>
    <definedName name="CCTV_2">[9]Summary!#REF!</definedName>
    <definedName name="CCTV_a" localSheetId="3">[9]Summary!#REF!</definedName>
    <definedName name="CCTV_a">[9]Summary!#REF!</definedName>
    <definedName name="CCTV_b" localSheetId="3">[9]Summary!#REF!</definedName>
    <definedName name="CCTV_b">[9]Summary!#REF!</definedName>
    <definedName name="CCTV_d" localSheetId="3">[9]Summary!#REF!</definedName>
    <definedName name="CCTV_d">[9]Summary!#REF!</definedName>
    <definedName name="CCTV_I" localSheetId="3">[9]Summary!#REF!</definedName>
    <definedName name="CCTV_I">[9]Summary!#REF!</definedName>
    <definedName name="CCTV_s" localSheetId="3">[9]Summary!#REF!</definedName>
    <definedName name="CCTV_s">[9]Summary!#REF!</definedName>
    <definedName name="CCTV_W" localSheetId="3">[9]Summary!#REF!</definedName>
    <definedName name="CCTV_W">[9]Summary!#REF!</definedName>
    <definedName name="CDopočet_Al" localSheetId="1">#REF!</definedName>
    <definedName name="CDopočet_Al" localSheetId="0">#REF!</definedName>
    <definedName name="CDopočet_Al">#REF!</definedName>
    <definedName name="CDopočet_Cu" localSheetId="1">#REF!</definedName>
    <definedName name="CDopočet_Cu" localSheetId="0">#REF!</definedName>
    <definedName name="CDopočet_Cu">#REF!</definedName>
    <definedName name="CDopočet_EUR" localSheetId="1">#REF!</definedName>
    <definedName name="CDopočet_EUR" localSheetId="0">#REF!</definedName>
    <definedName name="CDopočet_EUR">#REF!</definedName>
    <definedName name="celkembezdph" localSheetId="1">[11]Rekapitulace!#REF!</definedName>
    <definedName name="celkembezdph" localSheetId="0">[11]Rekapitulace!#REF!</definedName>
    <definedName name="celkembezdph">[11]Rekapitulace!#REF!</definedName>
    <definedName name="CelkemNetto" localSheetId="1">#REF!</definedName>
    <definedName name="CelkemNetto" localSheetId="0">#REF!</definedName>
    <definedName name="CelkemNetto">#REF!</definedName>
    <definedName name="CelkemRecyklaceNetto" localSheetId="1">#REF!</definedName>
    <definedName name="CelkemRecyklaceNetto" localSheetId="0">#REF!</definedName>
    <definedName name="CelkemRecyklaceNetto">#REF!</definedName>
    <definedName name="celkemsdph" localSheetId="1">[11]Rekapitulace!#REF!</definedName>
    <definedName name="celkemsdph" localSheetId="0">[11]Rekapitulace!#REF!</definedName>
    <definedName name="celkemsdph">[11]Rekapitulace!#REF!</definedName>
    <definedName name="celkemsdph.Poznamka2" localSheetId="1">[11]Rekapitulace!#REF!</definedName>
    <definedName name="celkemsdph.Poznamka2" localSheetId="0">[11]Rekapitulace!#REF!</definedName>
    <definedName name="celkemsdph.Poznamka2">[11]Rekapitulace!#REF!</definedName>
    <definedName name="celkemsdph.Poznamka2.1">[11]Rekapitulace!#REF!</definedName>
    <definedName name="celklemsdph">[11]Rekapitulace!#REF!</definedName>
    <definedName name="celkrozp" localSheetId="1">#REF!</definedName>
    <definedName name="celkrozp" localSheetId="0">#REF!</definedName>
    <definedName name="celkrozp">#REF!</definedName>
    <definedName name="celkrozp_1">"#REF!"</definedName>
    <definedName name="Cena" localSheetId="3">#REF!</definedName>
    <definedName name="Cena">"$#REF!.$D$41"</definedName>
    <definedName name="Cena_dokumentace" localSheetId="1">#REF!</definedName>
    <definedName name="Cena_dokumentace" localSheetId="0">#REF!</definedName>
    <definedName name="Cena_dokumentace">#REF!</definedName>
    <definedName name="Cena1" localSheetId="3">#REF!</definedName>
    <definedName name="Cena1">"$#REF!.$D$33"</definedName>
    <definedName name="Cena2" localSheetId="3">#REF!</definedName>
    <definedName name="Cena2">"$#REF!.$D$34"</definedName>
    <definedName name="Cena3" localSheetId="3">#REF!</definedName>
    <definedName name="Cena3">"$#REF!.$D$35"</definedName>
    <definedName name="Cena4" localSheetId="3">#REF!</definedName>
    <definedName name="Cena4">"$#REF!.$D$36"</definedName>
    <definedName name="Cena5" localSheetId="3">#REF!</definedName>
    <definedName name="Cena5">"$#REF!.$D$37"</definedName>
    <definedName name="Cena6" localSheetId="3">#REF!</definedName>
    <definedName name="Cena6">"$#REF!.$D$38"</definedName>
    <definedName name="Cena7" localSheetId="3">#REF!</definedName>
    <definedName name="Cena7">"$#REF!.$D$39"</definedName>
    <definedName name="Cena8" localSheetId="3">#REF!</definedName>
    <definedName name="Cena8">"$#REF!.$D$40"</definedName>
    <definedName name="CenaCelkemVcetneDPH" localSheetId="1">#REF!</definedName>
    <definedName name="CenaCelkemVcetneDPH" localSheetId="0">#REF!</definedName>
    <definedName name="CenaCelkemVcetneDPH">#REF!</definedName>
    <definedName name="CenaCelkemVcetneDPH_3" localSheetId="1">#REF!</definedName>
    <definedName name="CenaCelkemVcetneDPH_3" localSheetId="0">#REF!</definedName>
    <definedName name="CenaCelkemVcetneDPH_3">#REF!</definedName>
    <definedName name="CenaCelkemVcetneDPH_4" localSheetId="1">#REF!</definedName>
    <definedName name="CenaCelkemVcetneDPH_4" localSheetId="0">#REF!</definedName>
    <definedName name="CenaCelkemVcetneDPH_4">#REF!</definedName>
    <definedName name="CenaCelkemVcetneDPH_5" localSheetId="1">#REF!</definedName>
    <definedName name="CenaCelkemVcetneDPH_5" localSheetId="0">#REF!</definedName>
    <definedName name="CenaCelkemVcetneDPH_5">#REF!</definedName>
    <definedName name="cif" localSheetId="1">#REF!</definedName>
    <definedName name="cif" localSheetId="0">#REF!</definedName>
    <definedName name="cif">#REF!</definedName>
    <definedName name="CisloNabidky" localSheetId="1">#REF!</definedName>
    <definedName name="CisloNabidky" localSheetId="0">#REF!</definedName>
    <definedName name="CisloNabidky">#REF!</definedName>
    <definedName name="CisloNabidky_3" localSheetId="1">#REF!</definedName>
    <definedName name="CisloNabidky_3" localSheetId="0">#REF!</definedName>
    <definedName name="CisloNabidky_3">#REF!</definedName>
    <definedName name="CisloNabidky_4" localSheetId="1">#REF!</definedName>
    <definedName name="CisloNabidky_4" localSheetId="0">#REF!</definedName>
    <definedName name="CisloNabidky_4">#REF!</definedName>
    <definedName name="CisloNabidky_5" localSheetId="1">#REF!</definedName>
    <definedName name="CisloNabidky_5" localSheetId="0">#REF!</definedName>
    <definedName name="CisloNabidky_5">#REF!</definedName>
    <definedName name="cisloobjektu" localSheetId="3">'[12]Krycí list stavba'!$A$5</definedName>
    <definedName name="cisloobjektu">'[13]Krycí list'!$A$4</definedName>
    <definedName name="CisloRozpoctu">'[14]Krycí list'!$C$2</definedName>
    <definedName name="cislostavby" localSheetId="3">'[12]Krycí list stavba'!$A$7</definedName>
    <definedName name="cislostavby">'[13]Krycí list'!$A$6</definedName>
    <definedName name="CO">[7]CO!$X$10</definedName>
    <definedName name="CO_1" localSheetId="3">[9]Summary!#REF!</definedName>
    <definedName name="CO_1">[9]Summary!#REF!</definedName>
    <definedName name="CO_2" localSheetId="3">[9]Summary!#REF!</definedName>
    <definedName name="CO_2">[9]Summary!#REF!</definedName>
    <definedName name="CO_a" localSheetId="3">[9]Summary!#REF!</definedName>
    <definedName name="CO_a">[9]Summary!#REF!</definedName>
    <definedName name="CO_b" localSheetId="3">[9]Summary!#REF!</definedName>
    <definedName name="CO_b">[9]Summary!#REF!</definedName>
    <definedName name="CO_d" localSheetId="3">[9]Summary!#REF!</definedName>
    <definedName name="CO_d">[9]Summary!#REF!</definedName>
    <definedName name="CO_I" localSheetId="3">[9]Summary!#REF!</definedName>
    <definedName name="CO_I">[9]Summary!#REF!</definedName>
    <definedName name="CO_s" localSheetId="3">[9]Summary!#REF!</definedName>
    <definedName name="CO_s">[9]Summary!#REF!</definedName>
    <definedName name="CO_t" localSheetId="3">[9]Summary!#REF!</definedName>
    <definedName name="CO_t">[9]Summary!#REF!</definedName>
    <definedName name="CO_W" localSheetId="3">[9]Summary!#REF!</definedName>
    <definedName name="CO_W">[9]Summary!#REF!</definedName>
    <definedName name="Com." localSheetId="1">#REF!</definedName>
    <definedName name="Com." localSheetId="0">#REF!</definedName>
    <definedName name="Com.">#REF!</definedName>
    <definedName name="cvg" localSheetId="1" hidden="1">{#N/A,#N/A,TRUE,"Krycí list"}</definedName>
    <definedName name="cvg" localSheetId="0" hidden="1">{#N/A,#N/A,TRUE,"Krycí list"}</definedName>
    <definedName name="cvg" hidden="1">{#N/A,#N/A,TRUE,"Krycí list"}</definedName>
    <definedName name="CZK" localSheetId="3">[9]Summary!#REF!</definedName>
    <definedName name="CZK">[9]Summary!#REF!</definedName>
    <definedName name="čisté_terénní_úpravy" localSheetId="3">'[15]cost plan'!#REF!</definedName>
    <definedName name="čisté_terénní_úpravy">'[15]cost plan'!#REF!</definedName>
    <definedName name="Database" localSheetId="3">#REF!</definedName>
    <definedName name="Database" localSheetId="1">#REF!</definedName>
    <definedName name="Database" localSheetId="0">#REF!</definedName>
    <definedName name="Database">#REF!</definedName>
    <definedName name="_xlnm.Database" localSheetId="1">#REF!</definedName>
    <definedName name="_xlnm.Database" localSheetId="0">#REF!</definedName>
    <definedName name="_xlnm.Database">#REF!</definedName>
    <definedName name="DATE" localSheetId="1">#REF!</definedName>
    <definedName name="DATE" localSheetId="0">#REF!</definedName>
    <definedName name="DATE">#REF!</definedName>
    <definedName name="Datum" localSheetId="3">#REF!</definedName>
    <definedName name="Datum">"$#REF!.$B$30"</definedName>
    <definedName name="dddddd" localSheetId="1" hidden="1">{#N/A,#N/A,TRUE,"Krycí list"}</definedName>
    <definedName name="dddddd" localSheetId="0" hidden="1">{#N/A,#N/A,TRUE,"Krycí list"}</definedName>
    <definedName name="dddddd" hidden="1">{#N/A,#N/A,TRUE,"Krycí list"}</definedName>
    <definedName name="dem" localSheetId="1">#REF!</definedName>
    <definedName name="dem" localSheetId="0">#REF!</definedName>
    <definedName name="dem">#REF!</definedName>
    <definedName name="DEMAND.DESCR">'[2]Poptávkový dopis'!$D$2</definedName>
    <definedName name="DEMAND.NUMBER" localSheetId="3">'[2]Poptávkový dopis'!#REF!</definedName>
    <definedName name="DEMAND.NUMBER">'[2]Poptávkový dopis'!#REF!</definedName>
    <definedName name="demolice_a_úpravy_stáv_kce" localSheetId="3">'[15]cost plan'!#REF!</definedName>
    <definedName name="demolice_a_úpravy_stáv_kce">'[15]cost plan'!#REF!</definedName>
    <definedName name="dfdaf" localSheetId="1">#REF!</definedName>
    <definedName name="dfdaf" localSheetId="0">#REF!</definedName>
    <definedName name="dfdaf">#REF!</definedName>
    <definedName name="dfdaf_1">"#REF!"</definedName>
    <definedName name="dfdfd" localSheetId="1" hidden="1">{#N/A,#N/A,TRUE,"Krycí list"}</definedName>
    <definedName name="dfdfd" localSheetId="0" hidden="1">{#N/A,#N/A,TRUE,"Krycí list"}</definedName>
    <definedName name="dfdfd" hidden="1">{#N/A,#N/A,TRUE,"Krycí list"}</definedName>
    <definedName name="DG" localSheetId="3">[9]Summary!#REF!</definedName>
    <definedName name="DG">[9]Summary!#REF!</definedName>
    <definedName name="DG_h" localSheetId="3">[9]Summary!#REF!</definedName>
    <definedName name="DG_h">[9]Summary!#REF!</definedName>
    <definedName name="Dil" localSheetId="3">#REF!</definedName>
    <definedName name="Dil" localSheetId="1">#REF!</definedName>
    <definedName name="Dil" localSheetId="0">#REF!</definedName>
    <definedName name="Dil">#REF!</definedName>
    <definedName name="Dispečink" localSheetId="3">[16]List1!#REF!</definedName>
    <definedName name="Dispečink">"$#REF!.$#REF!$#REF!"</definedName>
    <definedName name="DKGJSDGS" localSheetId="1">#REF!</definedName>
    <definedName name="DKGJSDGS" localSheetId="0">#REF!</definedName>
    <definedName name="DKGJSDGS">#REF!</definedName>
    <definedName name="DKGJSDGS_1">"#REF!"</definedName>
    <definedName name="DO" localSheetId="1">#REF!</definedName>
    <definedName name="DO" localSheetId="0">#REF!</definedName>
    <definedName name="DO">#REF!</definedName>
    <definedName name="DOD" localSheetId="1">#REF!</definedName>
    <definedName name="DOD" localSheetId="0">#REF!</definedName>
    <definedName name="DOD">#REF!</definedName>
    <definedName name="Dodatek" localSheetId="1">#REF!</definedName>
    <definedName name="Dodatek" localSheetId="0">#REF!</definedName>
    <definedName name="Dodatek">#REF!</definedName>
    <definedName name="Dodatek_3" localSheetId="1">#REF!</definedName>
    <definedName name="Dodatek_3" localSheetId="0">#REF!</definedName>
    <definedName name="Dodatek_3">#REF!</definedName>
    <definedName name="Dodatek_4" localSheetId="1">#REF!</definedName>
    <definedName name="Dodatek_4" localSheetId="0">#REF!</definedName>
    <definedName name="Dodatek_4">#REF!</definedName>
    <definedName name="Dodatek_5" localSheetId="1">#REF!</definedName>
    <definedName name="Dodatek_5" localSheetId="0">#REF!</definedName>
    <definedName name="Dodatek_5">#REF!</definedName>
    <definedName name="Dodavka" localSheetId="3">[12]Rekapitulace!$G$9</definedName>
    <definedName name="Dodavka" localSheetId="1">#REF!</definedName>
    <definedName name="Dodavka" localSheetId="0">#REF!</definedName>
    <definedName name="Dodavka">#REF!</definedName>
    <definedName name="Dodavka0" localSheetId="3">[12]Položky!#REF!</definedName>
    <definedName name="Dodavka0" localSheetId="1">#REF!</definedName>
    <definedName name="Dodavka0" localSheetId="0">#REF!</definedName>
    <definedName name="Dodavka0">#REF!</definedName>
    <definedName name="Dopočet_Al" localSheetId="1">#REF!</definedName>
    <definedName name="Dopočet_Al" localSheetId="0">#REF!</definedName>
    <definedName name="Dopočet_Al">#REF!</definedName>
    <definedName name="Dopočet_Cu">#REF!</definedName>
    <definedName name="Dopočet_EUR">#REF!</definedName>
    <definedName name="DPHSS" localSheetId="1">#REF!</definedName>
    <definedName name="DPHSS" localSheetId="0">#REF!</definedName>
    <definedName name="DPHSS">#REF!</definedName>
    <definedName name="DPHSS_3" localSheetId="1">#REF!</definedName>
    <definedName name="DPHSS_3" localSheetId="0">#REF!</definedName>
    <definedName name="DPHSS_3">#REF!</definedName>
    <definedName name="DPHSS_4" localSheetId="1">#REF!</definedName>
    <definedName name="DPHSS_4" localSheetId="0">#REF!</definedName>
    <definedName name="DPHSS_4">#REF!</definedName>
    <definedName name="DPHSS_5" localSheetId="1">#REF!</definedName>
    <definedName name="DPHSS_5" localSheetId="0">#REF!</definedName>
    <definedName name="DPHSS_5">#REF!</definedName>
    <definedName name="DPHZS" localSheetId="1">#REF!</definedName>
    <definedName name="DPHZS" localSheetId="0">#REF!</definedName>
    <definedName name="DPHZS">#REF!</definedName>
    <definedName name="DPHZS_3" localSheetId="1">#REF!</definedName>
    <definedName name="DPHZS_3" localSheetId="0">#REF!</definedName>
    <definedName name="DPHZS_3">#REF!</definedName>
    <definedName name="DPHZS_4" localSheetId="1">#REF!</definedName>
    <definedName name="DPHZS_4" localSheetId="0">#REF!</definedName>
    <definedName name="DPHZS_4">#REF!</definedName>
    <definedName name="DPHZS_5" localSheetId="1">#REF!</definedName>
    <definedName name="DPHZS_5" localSheetId="0">#REF!</definedName>
    <definedName name="DPHZS_5">#REF!</definedName>
    <definedName name="DPJ" localSheetId="1">#REF!</definedName>
    <definedName name="DPJ" localSheetId="0">#REF!</definedName>
    <definedName name="DPJ">#REF!</definedName>
    <definedName name="dsfbhbg" localSheetId="1">#REF!</definedName>
    <definedName name="dsfbhbg" localSheetId="0">#REF!</definedName>
    <definedName name="dsfbhbg">#REF!</definedName>
    <definedName name="dsfbhbg_1">"#REF!"</definedName>
    <definedName name="dt" localSheetId="3">[9]Summary!#REF!</definedName>
    <definedName name="DT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DT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DT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EBI">'[7]BMS licence'!$X$69</definedName>
    <definedName name="EBI_1" localSheetId="3">[9]Summary!#REF!</definedName>
    <definedName name="EBI_1">[9]Summary!#REF!</definedName>
    <definedName name="EBI_2" localSheetId="3">[9]Summary!#REF!</definedName>
    <definedName name="EBI_2">[9]Summary!#REF!</definedName>
    <definedName name="EBI_a" localSheetId="3">[9]Summary!#REF!</definedName>
    <definedName name="EBI_a">[9]Summary!#REF!</definedName>
    <definedName name="EBI_b" localSheetId="3">[9]Summary!#REF!</definedName>
    <definedName name="EBI_b">[9]Summary!#REF!</definedName>
    <definedName name="EBI_d" localSheetId="3">[9]Summary!#REF!</definedName>
    <definedName name="EBI_d">[9]Summary!#REF!</definedName>
    <definedName name="EBI_I" localSheetId="3">[9]Summary!#REF!</definedName>
    <definedName name="EBI_I">[9]Summary!#REF!</definedName>
    <definedName name="EBI_s" localSheetId="3">[9]Summary!#REF!</definedName>
    <definedName name="EBI_s">[9]Summary!#REF!</definedName>
    <definedName name="EBI_W" localSheetId="3">[9]Summary!#REF!</definedName>
    <definedName name="EBI_W">[9]Summary!#REF!</definedName>
    <definedName name="EG">[7]ENG!$G$10</definedName>
    <definedName name="EGR" localSheetId="3">[9]Summary!#REF!</definedName>
    <definedName name="EGR">[9]Summary!#REF!</definedName>
    <definedName name="EKV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EKV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EKV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Elektro" localSheetId="1">#REF!</definedName>
    <definedName name="Elektro" localSheetId="0">#REF!</definedName>
    <definedName name="Elektro">#REF!</definedName>
    <definedName name="Elektro_3" localSheetId="1">#REF!</definedName>
    <definedName name="Elektro_3" localSheetId="0">#REF!</definedName>
    <definedName name="Elektro_3">#REF!</definedName>
    <definedName name="Elektro_4" localSheetId="1">#REF!</definedName>
    <definedName name="Elektro_4" localSheetId="0">#REF!</definedName>
    <definedName name="Elektro_4">#REF!</definedName>
    <definedName name="Elektro_5" localSheetId="1">#REF!</definedName>
    <definedName name="Elektro_5" localSheetId="0">#REF!</definedName>
    <definedName name="Elektro_5">#REF!</definedName>
    <definedName name="eLRX" localSheetId="1">[17]MATERIEL!#REF!</definedName>
    <definedName name="eLRX" localSheetId="0">[17]MATERIEL!#REF!</definedName>
    <definedName name="eLRX">[17]MATERIEL!#REF!</definedName>
    <definedName name="EmailZpracovatele" localSheetId="1">#REF!</definedName>
    <definedName name="EmailZpracovatele" localSheetId="0">#REF!</definedName>
    <definedName name="EmailZpracovatele">#REF!</definedName>
    <definedName name="EmailZpracovatele_3" localSheetId="1">#REF!</definedName>
    <definedName name="EmailZpracovatele_3" localSheetId="0">#REF!</definedName>
    <definedName name="EmailZpracovatele_3">#REF!</definedName>
    <definedName name="EmailZpracovatele_4" localSheetId="1">#REF!</definedName>
    <definedName name="EmailZpracovatele_4" localSheetId="0">#REF!</definedName>
    <definedName name="EmailZpracovatele_4">#REF!</definedName>
    <definedName name="EmailZpracovatele_5" localSheetId="1">#REF!</definedName>
    <definedName name="EmailZpracovatele_5" localSheetId="0">#REF!</definedName>
    <definedName name="EmailZpracovatele_5">#REF!</definedName>
    <definedName name="end_rozpocty">#REF!</definedName>
    <definedName name="ENG" localSheetId="3">[9]Summary!#REF!</definedName>
    <definedName name="ENG">[9]Summary!#REF!</definedName>
    <definedName name="EPS">[7]EPS!$X$398</definedName>
    <definedName name="EPS_1" localSheetId="3">[9]Summary!#REF!</definedName>
    <definedName name="EPS_1">[9]Summary!#REF!</definedName>
    <definedName name="EPS_2" localSheetId="3">[9]Summary!#REF!</definedName>
    <definedName name="EPS_2">[9]Summary!#REF!</definedName>
    <definedName name="EPS_a" localSheetId="3">[9]Summary!#REF!</definedName>
    <definedName name="EPS_a">[9]Summary!#REF!</definedName>
    <definedName name="EPS_b" localSheetId="3">[9]Summary!#REF!</definedName>
    <definedName name="EPS_b">[9]Summary!#REF!</definedName>
    <definedName name="EPS_d" localSheetId="3">[9]Summary!#REF!</definedName>
    <definedName name="EPS_d">[9]Summary!#REF!</definedName>
    <definedName name="EPS_I" localSheetId="3">[9]Summary!#REF!</definedName>
    <definedName name="EPS_I">[9]Summary!#REF!</definedName>
    <definedName name="EPS_s" localSheetId="3">[9]Summary!#REF!</definedName>
    <definedName name="EPS_s">[9]Summary!#REF!</definedName>
    <definedName name="EPS_W" localSheetId="3">[9]Summary!#REF!</definedName>
    <definedName name="EPS_W">[9]Summary!#REF!</definedName>
    <definedName name="EUR" localSheetId="3">[9]Summary!#REF!</definedName>
    <definedName name="EUR">#REF!</definedName>
    <definedName name="Excel_BuiltIn__FilterDatabase_1_1" localSheetId="1">#REF!</definedName>
    <definedName name="Excel_BuiltIn__FilterDatabase_1_1" localSheetId="0">#REF!</definedName>
    <definedName name="Excel_BuiltIn__FilterDatabase_1_1">#REF!</definedName>
    <definedName name="Excel_BuiltIn__FilterDatabase_11" localSheetId="1">#REF!</definedName>
    <definedName name="Excel_BuiltIn__FilterDatabase_11" localSheetId="0">#REF!</definedName>
    <definedName name="Excel_BuiltIn__FilterDatabase_11">#REF!</definedName>
    <definedName name="Excel_BuiltIn__FilterDatabase_15" localSheetId="1">#REF!</definedName>
    <definedName name="Excel_BuiltIn__FilterDatabase_15" localSheetId="0">#REF!</definedName>
    <definedName name="Excel_BuiltIn__FilterDatabase_15">#REF!</definedName>
    <definedName name="Excel_BuiltIn__FilterDatabase_1P" localSheetId="1">#REF!</definedName>
    <definedName name="Excel_BuiltIn__FilterDatabase_1P" localSheetId="0">#REF!</definedName>
    <definedName name="Excel_BuiltIn__FilterDatabase_1P">#REF!</definedName>
    <definedName name="Excel_BuiltIn__FilterDatabase_1PP" localSheetId="1">#REF!</definedName>
    <definedName name="Excel_BuiltIn__FilterDatabase_1PP" localSheetId="0">#REF!</definedName>
    <definedName name="Excel_BuiltIn__FilterDatabase_1PP">#REF!</definedName>
    <definedName name="Excel_BuiltIn__FilterDatabase_2" localSheetId="1">#REF!</definedName>
    <definedName name="Excel_BuiltIn__FilterDatabase_2" localSheetId="0">#REF!</definedName>
    <definedName name="Excel_BuiltIn__FilterDatabase_2">#REF!</definedName>
    <definedName name="Excel_BuiltIn__FilterDatabase_2_1" localSheetId="1">#REF!</definedName>
    <definedName name="Excel_BuiltIn__FilterDatabase_2_1" localSheetId="0">#REF!</definedName>
    <definedName name="Excel_BuiltIn__FilterDatabase_2_1">#REF!</definedName>
    <definedName name="Excel_BuiltIn__FilterDatabase_2P" localSheetId="1">#REF!</definedName>
    <definedName name="Excel_BuiltIn__FilterDatabase_2P" localSheetId="0">#REF!</definedName>
    <definedName name="Excel_BuiltIn__FilterDatabase_2P">#REF!</definedName>
    <definedName name="Excel_BuiltIn__FilterDatabase_2PP" localSheetId="1">#REF!</definedName>
    <definedName name="Excel_BuiltIn__FilterDatabase_2PP" localSheetId="0">#REF!</definedName>
    <definedName name="Excel_BuiltIn__FilterDatabase_2PP">#REF!</definedName>
    <definedName name="Excel_BuiltIn__FilterDatabase_3">"$#REF!.$A$36:$BJ$383"</definedName>
    <definedName name="Excel_BuiltIn__FilterDatabase_3_1" localSheetId="1">#REF!</definedName>
    <definedName name="Excel_BuiltIn__FilterDatabase_3_1" localSheetId="0">#REF!</definedName>
    <definedName name="Excel_BuiltIn__FilterDatabase_3_1">#REF!</definedName>
    <definedName name="Excel_BuiltIn__FilterDatabase_3_1_1">"$#REF!.$#REF!$#REF!:$#REF!$#REF!"</definedName>
    <definedName name="Excel_BuiltIn__FilterDatabase_3P" localSheetId="1">#REF!</definedName>
    <definedName name="Excel_BuiltIn__FilterDatabase_3P" localSheetId="0">#REF!</definedName>
    <definedName name="Excel_BuiltIn__FilterDatabase_3P">#REF!</definedName>
    <definedName name="Excel_BuiltIn__FilterDatabase_3PP" localSheetId="1">#REF!</definedName>
    <definedName name="Excel_BuiltIn__FilterDatabase_3PP" localSheetId="0">#REF!</definedName>
    <definedName name="Excel_BuiltIn__FilterDatabase_3PP">#REF!</definedName>
    <definedName name="Excel_BuiltIn__FilterDatabase_4" localSheetId="1">#REF!</definedName>
    <definedName name="Excel_BuiltIn__FilterDatabase_4" localSheetId="0">#REF!</definedName>
    <definedName name="Excel_BuiltIn__FilterDatabase_4">#REF!</definedName>
    <definedName name="Excel_BuiltIn__FilterDatabase_4_1">"$#REF!.$#REF!$#REF!:$#REF!$#REF!"</definedName>
    <definedName name="Excel_BuiltIn__FilterDatabase_4P" localSheetId="1">#REF!</definedName>
    <definedName name="Excel_BuiltIn__FilterDatabase_4P" localSheetId="0">#REF!</definedName>
    <definedName name="Excel_BuiltIn__FilterDatabase_4P">#REF!</definedName>
    <definedName name="Excel_BuiltIn__FilterDatabase_5" localSheetId="1">#REF!</definedName>
    <definedName name="Excel_BuiltIn__FilterDatabase_5" localSheetId="0">#REF!</definedName>
    <definedName name="Excel_BuiltIn__FilterDatabase_5">#REF!</definedName>
    <definedName name="Excel_BuiltIn__FilterDatabase_5_1" localSheetId="1">#REF!</definedName>
    <definedName name="Excel_BuiltIn__FilterDatabase_5_1" localSheetId="0">#REF!</definedName>
    <definedName name="Excel_BuiltIn__FilterDatabase_5_1">#REF!</definedName>
    <definedName name="Excel_BuiltIn__FilterDatabase_6" localSheetId="1">#REF!</definedName>
    <definedName name="Excel_BuiltIn__FilterDatabase_6" localSheetId="0">#REF!</definedName>
    <definedName name="Excel_BuiltIn__FilterDatabase_6">#REF!</definedName>
    <definedName name="Excel_BuiltIn__FilterDatabase_6_1">"$#REF!.$#REF!$#REF!:$#REF!$#REF!"</definedName>
    <definedName name="Excel_BuiltIn__FilterDatabase_Gr" localSheetId="1">#REF!</definedName>
    <definedName name="Excel_BuiltIn__FilterDatabase_Gr" localSheetId="0">#REF!</definedName>
    <definedName name="Excel_BuiltIn__FilterDatabase_Gr">#REF!</definedName>
    <definedName name="Excel_BuiltIn_Criteria_1" localSheetId="1">#REF!</definedName>
    <definedName name="Excel_BuiltIn_Criteria_1" localSheetId="0">#REF!</definedName>
    <definedName name="Excel_BuiltIn_Criteria_1">#REF!</definedName>
    <definedName name="Excel_BuiltIn_Criteria_2" localSheetId="1">#REF!</definedName>
    <definedName name="Excel_BuiltIn_Criteria_2" localSheetId="0">#REF!</definedName>
    <definedName name="Excel_BuiltIn_Criteria_2">#REF!</definedName>
    <definedName name="Excel_BuiltIn_Criteria_2_2" localSheetId="1">#REF!</definedName>
    <definedName name="Excel_BuiltIn_Criteria_2_2" localSheetId="0">#REF!</definedName>
    <definedName name="Excel_BuiltIn_Criteria_2_2">#REF!</definedName>
    <definedName name="Excel_BuiltIn_Criteria_2_2_1" localSheetId="1">#REF!</definedName>
    <definedName name="Excel_BuiltIn_Criteria_2_2_1" localSheetId="0">#REF!</definedName>
    <definedName name="Excel_BuiltIn_Criteria_2_2_1">#REF!</definedName>
    <definedName name="Excel_BuiltIn_Criteria_2_2_1_1" localSheetId="1">[18]rozpočetBJ!#REF!</definedName>
    <definedName name="Excel_BuiltIn_Criteria_2_2_1_1" localSheetId="0">[18]rozpočetBJ!#REF!</definedName>
    <definedName name="Excel_BuiltIn_Criteria_2_2_1_1">[18]rozpočetBJ!#REF!</definedName>
    <definedName name="Excel_BuiltIn_Criteria_2_3" localSheetId="1">#REF!</definedName>
    <definedName name="Excel_BuiltIn_Criteria_2_3" localSheetId="0">#REF!</definedName>
    <definedName name="Excel_BuiltIn_Criteria_2_3">#REF!</definedName>
    <definedName name="Excel_BuiltIn_Criteria_2_3_1" localSheetId="1">[18]rozpočetBJ!#REF!</definedName>
    <definedName name="Excel_BuiltIn_Criteria_2_3_1" localSheetId="0">[18]rozpočetBJ!#REF!</definedName>
    <definedName name="Excel_BuiltIn_Criteria_2_3_1">[18]rozpočetBJ!#REF!</definedName>
    <definedName name="Excel_BuiltIn_Criteria_3" localSheetId="1">#REF!</definedName>
    <definedName name="Excel_BuiltIn_Criteria_3" localSheetId="0">#REF!</definedName>
    <definedName name="Excel_BuiltIn_Criteria_3">#REF!</definedName>
    <definedName name="Excel_BuiltIn_Criteria_4" localSheetId="1">#REF!</definedName>
    <definedName name="Excel_BuiltIn_Criteria_4" localSheetId="0">#REF!</definedName>
    <definedName name="Excel_BuiltIn_Criteria_4">#REF!</definedName>
    <definedName name="Excel_BuiltIn_Database" localSheetId="1">#REF!</definedName>
    <definedName name="Excel_BuiltIn_Database" localSheetId="0">#REF!</definedName>
    <definedName name="Excel_BuiltIn_Database">#REF!</definedName>
    <definedName name="Excel_BuiltIn_Print_Area_1">"$#REF!.$A$1:$E$75"</definedName>
    <definedName name="Excel_BuiltIn_Print_Area_1_1" localSheetId="1">#REF!</definedName>
    <definedName name="Excel_BuiltIn_Print_Area_1_1" localSheetId="0">#REF!</definedName>
    <definedName name="Excel_BuiltIn_Print_Area_1_1">#REF!</definedName>
    <definedName name="Excel_BuiltIn_Print_Area_1_1_1" localSheetId="3">#REF!</definedName>
    <definedName name="Excel_BuiltIn_Print_Area_1_1_1">#REF!</definedName>
    <definedName name="Excel_BuiltIn_Print_Area_1_1_1_1" localSheetId="3">#REF!</definedName>
    <definedName name="Excel_BuiltIn_Print_Area_1_1_1_1">#REF!</definedName>
    <definedName name="Excel_BuiltIn_Print_Area_1_10" localSheetId="1">#REF!</definedName>
    <definedName name="Excel_BuiltIn_Print_Area_1_10" localSheetId="0">#REF!</definedName>
    <definedName name="Excel_BuiltIn_Print_Area_1_10">#REF!</definedName>
    <definedName name="Excel_BuiltIn_Print_Area_1_25" localSheetId="1">#REF!</definedName>
    <definedName name="Excel_BuiltIn_Print_Area_1_25" localSheetId="0">#REF!</definedName>
    <definedName name="Excel_BuiltIn_Print_Area_1_25">#REF!</definedName>
    <definedName name="Excel_BuiltIn_Print_Area_1_26" localSheetId="1">#REF!</definedName>
    <definedName name="Excel_BuiltIn_Print_Area_1_26" localSheetId="0">#REF!</definedName>
    <definedName name="Excel_BuiltIn_Print_Area_1_26">#REF!</definedName>
    <definedName name="Excel_BuiltIn_Print_Area_1_27" localSheetId="1">#REF!</definedName>
    <definedName name="Excel_BuiltIn_Print_Area_1_27" localSheetId="0">#REF!</definedName>
    <definedName name="Excel_BuiltIn_Print_Area_1_27">#REF!</definedName>
    <definedName name="Excel_BuiltIn_Print_Area_1_28" localSheetId="1">#REF!</definedName>
    <definedName name="Excel_BuiltIn_Print_Area_1_28" localSheetId="0">#REF!</definedName>
    <definedName name="Excel_BuiltIn_Print_Area_1_28">#REF!</definedName>
    <definedName name="Excel_BuiltIn_Print_Area_1_29" localSheetId="1">#REF!</definedName>
    <definedName name="Excel_BuiltIn_Print_Area_1_29" localSheetId="0">#REF!</definedName>
    <definedName name="Excel_BuiltIn_Print_Area_1_29">#REF!</definedName>
    <definedName name="Excel_BuiltIn_Print_Area_1_30" localSheetId="1">#REF!</definedName>
    <definedName name="Excel_BuiltIn_Print_Area_1_30" localSheetId="0">#REF!</definedName>
    <definedName name="Excel_BuiltIn_Print_Area_1_30">#REF!</definedName>
    <definedName name="Excel_BuiltIn_Print_Area_1_6" localSheetId="1">#REF!</definedName>
    <definedName name="Excel_BuiltIn_Print_Area_1_6" localSheetId="0">#REF!</definedName>
    <definedName name="Excel_BuiltIn_Print_Area_1_6">#REF!</definedName>
    <definedName name="Excel_BuiltIn_Print_Area_1_8" localSheetId="1">#REF!</definedName>
    <definedName name="Excel_BuiltIn_Print_Area_1_8" localSheetId="0">#REF!</definedName>
    <definedName name="Excel_BuiltIn_Print_Area_1_8">#REF!</definedName>
    <definedName name="Excel_BuiltIn_Print_Area_10" localSheetId="3">#REF!</definedName>
    <definedName name="Excel_BuiltIn_Print_Area_10" localSheetId="1">#REF!</definedName>
    <definedName name="Excel_BuiltIn_Print_Area_10" localSheetId="0">#REF!</definedName>
    <definedName name="Excel_BuiltIn_Print_Area_10">#REF!</definedName>
    <definedName name="Excel_BuiltIn_Print_Area_10_1">"$#REF!.$A$1:$F$9"</definedName>
    <definedName name="Excel_BuiltIn_Print_Area_11">"$#REF!.$A$1:$F$9"</definedName>
    <definedName name="Excel_BuiltIn_Print_Area_12">"$#REF!.$A$1:$F$9"</definedName>
    <definedName name="Excel_BuiltIn_Print_Area_2" localSheetId="3">"$#REF!.$A$1:$D$60"</definedName>
    <definedName name="Excel_BuiltIn_Print_Area_2" localSheetId="1">#REF!</definedName>
    <definedName name="Excel_BuiltIn_Print_Area_2" localSheetId="0">#REF!</definedName>
    <definedName name="Excel_BuiltIn_Print_Area_2">#REF!</definedName>
    <definedName name="Excel_BuiltIn_Print_Area_2_1" localSheetId="3">#REF!</definedName>
    <definedName name="Excel_BuiltIn_Print_Area_2_1" localSheetId="1">#REF!</definedName>
    <definedName name="Excel_BuiltIn_Print_Area_2_1" localSheetId="0">#REF!</definedName>
    <definedName name="Excel_BuiltIn_Print_Area_2_1">#REF!</definedName>
    <definedName name="Excel_BuiltIn_Print_Area_2_1_1" localSheetId="3">#REF!</definedName>
    <definedName name="Excel_BuiltIn_Print_Area_2_1_1" localSheetId="1">#REF!</definedName>
    <definedName name="Excel_BuiltIn_Print_Area_2_1_1" localSheetId="0">#REF!</definedName>
    <definedName name="Excel_BuiltIn_Print_Area_2_1_1">#REF!</definedName>
    <definedName name="Excel_BuiltIn_Print_Area_2_1_1_1" localSheetId="3">#REF!</definedName>
    <definedName name="Excel_BuiltIn_Print_Area_2_1_1_1">#REF!</definedName>
    <definedName name="Excel_BuiltIn_Print_Area_2_16" localSheetId="1">#REF!</definedName>
    <definedName name="Excel_BuiltIn_Print_Area_2_16" localSheetId="0">#REF!</definedName>
    <definedName name="Excel_BuiltIn_Print_Area_2_16">#REF!</definedName>
    <definedName name="Excel_BuiltIn_Print_Area_2_20" localSheetId="1">#REF!</definedName>
    <definedName name="Excel_BuiltIn_Print_Area_2_20" localSheetId="0">#REF!</definedName>
    <definedName name="Excel_BuiltIn_Print_Area_2_20">#REF!</definedName>
    <definedName name="Excel_BuiltIn_Print_Area_2_25" localSheetId="1">#REF!</definedName>
    <definedName name="Excel_BuiltIn_Print_Area_2_25" localSheetId="0">#REF!</definedName>
    <definedName name="Excel_BuiltIn_Print_Area_2_25">#REF!</definedName>
    <definedName name="Excel_BuiltIn_Print_Area_2_26" localSheetId="1">#REF!</definedName>
    <definedName name="Excel_BuiltIn_Print_Area_2_26" localSheetId="0">#REF!</definedName>
    <definedName name="Excel_BuiltIn_Print_Area_2_26">#REF!</definedName>
    <definedName name="Excel_BuiltIn_Print_Area_2_27" localSheetId="1">#REF!</definedName>
    <definedName name="Excel_BuiltIn_Print_Area_2_27" localSheetId="0">#REF!</definedName>
    <definedName name="Excel_BuiltIn_Print_Area_2_27">#REF!</definedName>
    <definedName name="Excel_BuiltIn_Print_Area_2_28" localSheetId="1">#REF!</definedName>
    <definedName name="Excel_BuiltIn_Print_Area_2_28" localSheetId="0">#REF!</definedName>
    <definedName name="Excel_BuiltIn_Print_Area_2_28">#REF!</definedName>
    <definedName name="Excel_BuiltIn_Print_Area_2_29" localSheetId="1">#REF!</definedName>
    <definedName name="Excel_BuiltIn_Print_Area_2_29" localSheetId="0">#REF!</definedName>
    <definedName name="Excel_BuiltIn_Print_Area_2_29">#REF!</definedName>
    <definedName name="Excel_BuiltIn_Print_Area_2_30" localSheetId="1">#REF!</definedName>
    <definedName name="Excel_BuiltIn_Print_Area_2_30" localSheetId="0">#REF!</definedName>
    <definedName name="Excel_BuiltIn_Print_Area_2_30">#REF!</definedName>
    <definedName name="Excel_BuiltIn_Print_Area_3" localSheetId="3">#REF!</definedName>
    <definedName name="Excel_BuiltIn_Print_Area_3" localSheetId="1">#REF!</definedName>
    <definedName name="Excel_BuiltIn_Print_Area_3" localSheetId="0">#REF!</definedName>
    <definedName name="Excel_BuiltIn_Print_Area_3">#REF!</definedName>
    <definedName name="Excel_BuiltIn_Print_Area_3_1" localSheetId="3">#REF!</definedName>
    <definedName name="Excel_BuiltIn_Print_Area_3_1">#REF!</definedName>
    <definedName name="Excel_BuiltIn_Print_Area_3_10" localSheetId="1">#REF!</definedName>
    <definedName name="Excel_BuiltIn_Print_Area_3_10" localSheetId="0">#REF!</definedName>
    <definedName name="Excel_BuiltIn_Print_Area_3_10">#REF!</definedName>
    <definedName name="Excel_BuiltIn_Print_Area_3_19" localSheetId="1">#REF!</definedName>
    <definedName name="Excel_BuiltIn_Print_Area_3_19" localSheetId="0">#REF!</definedName>
    <definedName name="Excel_BuiltIn_Print_Area_3_19">#REF!</definedName>
    <definedName name="Excel_BuiltIn_Print_Area_3_22" localSheetId="1">#REF!</definedName>
    <definedName name="Excel_BuiltIn_Print_Area_3_22" localSheetId="0">#REF!</definedName>
    <definedName name="Excel_BuiltIn_Print_Area_3_22">#REF!</definedName>
    <definedName name="Excel_BuiltIn_Print_Area_3_23" localSheetId="1">#REF!</definedName>
    <definedName name="Excel_BuiltIn_Print_Area_3_23" localSheetId="0">#REF!</definedName>
    <definedName name="Excel_BuiltIn_Print_Area_3_23">#REF!</definedName>
    <definedName name="Excel_BuiltIn_Print_Area_3_25" localSheetId="1">#REF!</definedName>
    <definedName name="Excel_BuiltIn_Print_Area_3_25" localSheetId="0">#REF!</definedName>
    <definedName name="Excel_BuiltIn_Print_Area_3_25">#REF!</definedName>
    <definedName name="Excel_BuiltIn_Print_Area_3_26" localSheetId="1">#REF!</definedName>
    <definedName name="Excel_BuiltIn_Print_Area_3_26" localSheetId="0">#REF!</definedName>
    <definedName name="Excel_BuiltIn_Print_Area_3_26">#REF!</definedName>
    <definedName name="Excel_BuiltIn_Print_Area_3_27" localSheetId="1">#REF!</definedName>
    <definedName name="Excel_BuiltIn_Print_Area_3_27" localSheetId="0">#REF!</definedName>
    <definedName name="Excel_BuiltIn_Print_Area_3_27">#REF!</definedName>
    <definedName name="Excel_BuiltIn_Print_Area_3_28" localSheetId="1">#REF!</definedName>
    <definedName name="Excel_BuiltIn_Print_Area_3_28" localSheetId="0">#REF!</definedName>
    <definedName name="Excel_BuiltIn_Print_Area_3_28">#REF!</definedName>
    <definedName name="Excel_BuiltIn_Print_Area_3_29" localSheetId="1">#REF!</definedName>
    <definedName name="Excel_BuiltIn_Print_Area_3_29" localSheetId="0">#REF!</definedName>
    <definedName name="Excel_BuiltIn_Print_Area_3_29">#REF!</definedName>
    <definedName name="Excel_BuiltIn_Print_Area_3_30" localSheetId="1">#REF!</definedName>
    <definedName name="Excel_BuiltIn_Print_Area_3_30" localSheetId="0">#REF!</definedName>
    <definedName name="Excel_BuiltIn_Print_Area_3_30">#REF!</definedName>
    <definedName name="Excel_BuiltIn_Print_Area_3_48" localSheetId="1">#REF!</definedName>
    <definedName name="Excel_BuiltIn_Print_Area_3_48" localSheetId="0">#REF!</definedName>
    <definedName name="Excel_BuiltIn_Print_Area_3_48">#REF!</definedName>
    <definedName name="Excel_BuiltIn_Print_Area_3_6" localSheetId="1">#REF!</definedName>
    <definedName name="Excel_BuiltIn_Print_Area_3_6" localSheetId="0">#REF!</definedName>
    <definedName name="Excel_BuiltIn_Print_Area_3_6">#REF!</definedName>
    <definedName name="Excel_BuiltIn_Print_Area_3_8" localSheetId="1">#REF!</definedName>
    <definedName name="Excel_BuiltIn_Print_Area_3_8" localSheetId="0">#REF!</definedName>
    <definedName name="Excel_BuiltIn_Print_Area_3_8">#REF!</definedName>
    <definedName name="Excel_BuiltIn_Print_Area_4" localSheetId="1">#REF!</definedName>
    <definedName name="Excel_BuiltIn_Print_Area_4" localSheetId="0">#REF!</definedName>
    <definedName name="Excel_BuiltIn_Print_Area_4">#REF!</definedName>
    <definedName name="Excel_BuiltIn_Print_Area_4_1" localSheetId="3">#REF!</definedName>
    <definedName name="Excel_BuiltIn_Print_Area_4_1">#REF!</definedName>
    <definedName name="Excel_BuiltIn_Print_Area_4_1_1">"$#REF!.$A$1:$F$9"</definedName>
    <definedName name="Excel_BuiltIn_Print_Area_4_10" localSheetId="1">#REF!</definedName>
    <definedName name="Excel_BuiltIn_Print_Area_4_10" localSheetId="0">#REF!</definedName>
    <definedName name="Excel_BuiltIn_Print_Area_4_10">#REF!</definedName>
    <definedName name="Excel_BuiltIn_Print_Area_4_25" localSheetId="1">#REF!</definedName>
    <definedName name="Excel_BuiltIn_Print_Area_4_25" localSheetId="0">#REF!</definedName>
    <definedName name="Excel_BuiltIn_Print_Area_4_25">#REF!</definedName>
    <definedName name="Excel_BuiltIn_Print_Area_4_26" localSheetId="1">#REF!</definedName>
    <definedName name="Excel_BuiltIn_Print_Area_4_26" localSheetId="0">#REF!</definedName>
    <definedName name="Excel_BuiltIn_Print_Area_4_26">#REF!</definedName>
    <definedName name="Excel_BuiltIn_Print_Area_4_27" localSheetId="1">#REF!</definedName>
    <definedName name="Excel_BuiltIn_Print_Area_4_27" localSheetId="0">#REF!</definedName>
    <definedName name="Excel_BuiltIn_Print_Area_4_27">#REF!</definedName>
    <definedName name="Excel_BuiltIn_Print_Area_4_28" localSheetId="1">#REF!</definedName>
    <definedName name="Excel_BuiltIn_Print_Area_4_28" localSheetId="0">#REF!</definedName>
    <definedName name="Excel_BuiltIn_Print_Area_4_28">#REF!</definedName>
    <definedName name="Excel_BuiltIn_Print_Area_4_29" localSheetId="1">#REF!</definedName>
    <definedName name="Excel_BuiltIn_Print_Area_4_29" localSheetId="0">#REF!</definedName>
    <definedName name="Excel_BuiltIn_Print_Area_4_29">#REF!</definedName>
    <definedName name="Excel_BuiltIn_Print_Area_4_30" localSheetId="1">#REF!</definedName>
    <definedName name="Excel_BuiltIn_Print_Area_4_30" localSheetId="0">#REF!</definedName>
    <definedName name="Excel_BuiltIn_Print_Area_4_30">#REF!</definedName>
    <definedName name="Excel_BuiltIn_Print_Area_4_6" localSheetId="1">#REF!</definedName>
    <definedName name="Excel_BuiltIn_Print_Area_4_6" localSheetId="0">#REF!</definedName>
    <definedName name="Excel_BuiltIn_Print_Area_4_6">#REF!</definedName>
    <definedName name="Excel_BuiltIn_Print_Area_4_8" localSheetId="1">#REF!</definedName>
    <definedName name="Excel_BuiltIn_Print_Area_4_8" localSheetId="0">#REF!</definedName>
    <definedName name="Excel_BuiltIn_Print_Area_4_8">#REF!</definedName>
    <definedName name="Excel_BuiltIn_Print_Area_5" localSheetId="3">#REF!</definedName>
    <definedName name="Excel_BuiltIn_Print_Area_5" localSheetId="1">#REF!</definedName>
    <definedName name="Excel_BuiltIn_Print_Area_5" localSheetId="0">#REF!</definedName>
    <definedName name="Excel_BuiltIn_Print_Area_5">#REF!</definedName>
    <definedName name="Excel_BuiltIn_Print_Area_5_1">"$#REF!.$A$1:$F$9"</definedName>
    <definedName name="Excel_BuiltIn_Print_Area_5_10" localSheetId="1">#REF!</definedName>
    <definedName name="Excel_BuiltIn_Print_Area_5_10" localSheetId="0">#REF!</definedName>
    <definedName name="Excel_BuiltIn_Print_Area_5_10">#REF!</definedName>
    <definedName name="Excel_BuiltIn_Print_Area_5_6" localSheetId="1">#REF!</definedName>
    <definedName name="Excel_BuiltIn_Print_Area_5_6" localSheetId="0">#REF!</definedName>
    <definedName name="Excel_BuiltIn_Print_Area_5_6">#REF!</definedName>
    <definedName name="Excel_BuiltIn_Print_Area_5_8" localSheetId="1">#REF!</definedName>
    <definedName name="Excel_BuiltIn_Print_Area_5_8" localSheetId="0">#REF!</definedName>
    <definedName name="Excel_BuiltIn_Print_Area_5_8">#REF!</definedName>
    <definedName name="Excel_BuiltIn_Print_Area_6" localSheetId="3">#REF!</definedName>
    <definedName name="Excel_BuiltIn_Print_Area_6" localSheetId="1">#REF!</definedName>
    <definedName name="Excel_BuiltIn_Print_Area_6" localSheetId="0">#REF!</definedName>
    <definedName name="Excel_BuiltIn_Print_Area_6">#REF!</definedName>
    <definedName name="Excel_BuiltIn_Print_Area_6_1">"$#REF!.$A$1:$F$9"</definedName>
    <definedName name="Excel_BuiltIn_Print_Area_6_10" localSheetId="1">#REF!</definedName>
    <definedName name="Excel_BuiltIn_Print_Area_6_10" localSheetId="0">#REF!</definedName>
    <definedName name="Excel_BuiltIn_Print_Area_6_10">#REF!</definedName>
    <definedName name="Excel_BuiltIn_Print_Area_6_25" localSheetId="1">#REF!</definedName>
    <definedName name="Excel_BuiltIn_Print_Area_6_25" localSheetId="0">#REF!</definedName>
    <definedName name="Excel_BuiltIn_Print_Area_6_25">#REF!</definedName>
    <definedName name="Excel_BuiltIn_Print_Area_6_26" localSheetId="1">#REF!</definedName>
    <definedName name="Excel_BuiltIn_Print_Area_6_26" localSheetId="0">#REF!</definedName>
    <definedName name="Excel_BuiltIn_Print_Area_6_26">#REF!</definedName>
    <definedName name="Excel_BuiltIn_Print_Area_6_27" localSheetId="1">#REF!</definedName>
    <definedName name="Excel_BuiltIn_Print_Area_6_27" localSheetId="0">#REF!</definedName>
    <definedName name="Excel_BuiltIn_Print_Area_6_27">#REF!</definedName>
    <definedName name="Excel_BuiltIn_Print_Area_6_28" localSheetId="1">#REF!</definedName>
    <definedName name="Excel_BuiltIn_Print_Area_6_28" localSheetId="0">#REF!</definedName>
    <definedName name="Excel_BuiltIn_Print_Area_6_28">#REF!</definedName>
    <definedName name="Excel_BuiltIn_Print_Area_6_29" localSheetId="1">#REF!</definedName>
    <definedName name="Excel_BuiltIn_Print_Area_6_29" localSheetId="0">#REF!</definedName>
    <definedName name="Excel_BuiltIn_Print_Area_6_29">#REF!</definedName>
    <definedName name="Excel_BuiltIn_Print_Area_6_30" localSheetId="1">#REF!</definedName>
    <definedName name="Excel_BuiltIn_Print_Area_6_30" localSheetId="0">#REF!</definedName>
    <definedName name="Excel_BuiltIn_Print_Area_6_30">#REF!</definedName>
    <definedName name="Excel_BuiltIn_Print_Area_6_6" localSheetId="1">#REF!</definedName>
    <definedName name="Excel_BuiltIn_Print_Area_6_6" localSheetId="0">#REF!</definedName>
    <definedName name="Excel_BuiltIn_Print_Area_6_6">#REF!</definedName>
    <definedName name="Excel_BuiltIn_Print_Area_6_8" localSheetId="1">#REF!</definedName>
    <definedName name="Excel_BuiltIn_Print_Area_6_8" localSheetId="0">#REF!</definedName>
    <definedName name="Excel_BuiltIn_Print_Area_6_8">#REF!</definedName>
    <definedName name="Excel_BuiltIn_Print_Area_7" localSheetId="3">#REF!</definedName>
    <definedName name="Excel_BuiltIn_Print_Area_7" localSheetId="1">#REF!</definedName>
    <definedName name="Excel_BuiltIn_Print_Area_7" localSheetId="0">#REF!</definedName>
    <definedName name="Excel_BuiltIn_Print_Area_7">#REF!</definedName>
    <definedName name="Excel_BuiltIn_Print_Area_7_1">"$#REF!.$A$1:$F$9"</definedName>
    <definedName name="Excel_BuiltIn_Print_Area_7_10" localSheetId="1">#REF!</definedName>
    <definedName name="Excel_BuiltIn_Print_Area_7_10" localSheetId="0">#REF!</definedName>
    <definedName name="Excel_BuiltIn_Print_Area_7_10">#REF!</definedName>
    <definedName name="Excel_BuiltIn_Print_Area_7_25" localSheetId="1">#REF!</definedName>
    <definedName name="Excel_BuiltIn_Print_Area_7_25" localSheetId="0">#REF!</definedName>
    <definedName name="Excel_BuiltIn_Print_Area_7_25">#REF!</definedName>
    <definedName name="Excel_BuiltIn_Print_Area_7_26" localSheetId="1">#REF!</definedName>
    <definedName name="Excel_BuiltIn_Print_Area_7_26" localSheetId="0">#REF!</definedName>
    <definedName name="Excel_BuiltIn_Print_Area_7_26">#REF!</definedName>
    <definedName name="Excel_BuiltIn_Print_Area_7_27" localSheetId="1">#REF!</definedName>
    <definedName name="Excel_BuiltIn_Print_Area_7_27" localSheetId="0">#REF!</definedName>
    <definedName name="Excel_BuiltIn_Print_Area_7_27">#REF!</definedName>
    <definedName name="Excel_BuiltIn_Print_Area_7_28" localSheetId="1">#REF!</definedName>
    <definedName name="Excel_BuiltIn_Print_Area_7_28" localSheetId="0">#REF!</definedName>
    <definedName name="Excel_BuiltIn_Print_Area_7_28">#REF!</definedName>
    <definedName name="Excel_BuiltIn_Print_Area_7_29" localSheetId="1">#REF!</definedName>
    <definedName name="Excel_BuiltIn_Print_Area_7_29" localSheetId="0">#REF!</definedName>
    <definedName name="Excel_BuiltIn_Print_Area_7_29">#REF!</definedName>
    <definedName name="Excel_BuiltIn_Print_Area_7_30" localSheetId="1">#REF!</definedName>
    <definedName name="Excel_BuiltIn_Print_Area_7_30" localSheetId="0">#REF!</definedName>
    <definedName name="Excel_BuiltIn_Print_Area_7_30">#REF!</definedName>
    <definedName name="Excel_BuiltIn_Print_Area_7_6" localSheetId="1">#REF!</definedName>
    <definedName name="Excel_BuiltIn_Print_Area_7_6" localSheetId="0">#REF!</definedName>
    <definedName name="Excel_BuiltIn_Print_Area_7_6">#REF!</definedName>
    <definedName name="Excel_BuiltIn_Print_Area_7_8" localSheetId="1">#REF!</definedName>
    <definedName name="Excel_BuiltIn_Print_Area_7_8" localSheetId="0">#REF!</definedName>
    <definedName name="Excel_BuiltIn_Print_Area_7_8">#REF!</definedName>
    <definedName name="Excel_BuiltIn_Print_Area_8" localSheetId="3">#REF!</definedName>
    <definedName name="Excel_BuiltIn_Print_Area_8">#REF!</definedName>
    <definedName name="Excel_BuiltIn_Print_Area_8_1">"$#REF!.$A$1:$F$9"</definedName>
    <definedName name="Excel_BuiltIn_Print_Area_9" localSheetId="3">"$#REF!.$A$1:$F$9"</definedName>
    <definedName name="Excel_BuiltIn_Print_Area_9" localSheetId="1">#REF!</definedName>
    <definedName name="Excel_BuiltIn_Print_Area_9" localSheetId="0">#REF!</definedName>
    <definedName name="Excel_BuiltIn_Print_Area_9">#REF!</definedName>
    <definedName name="Excel_BuiltIn_Print_Titles_1">"$'Přístroje a zařízení dodávané v rámci tohoto projektu'.$A$#REF!:$IV$#REF!"</definedName>
    <definedName name="Excel_BuiltIn_Print_Titles_1_1" localSheetId="1">#REF!</definedName>
    <definedName name="Excel_BuiltIn_Print_Titles_1_1" localSheetId="0">#REF!</definedName>
    <definedName name="Excel_BuiltIn_Print_Titles_1_1">#REF!</definedName>
    <definedName name="Excel_BuiltIn_Print_Titles_1_10" localSheetId="1">#REF!</definedName>
    <definedName name="Excel_BuiltIn_Print_Titles_1_10" localSheetId="0">#REF!</definedName>
    <definedName name="Excel_BuiltIn_Print_Titles_1_10">#REF!</definedName>
    <definedName name="Excel_BuiltIn_Print_Titles_1_25" localSheetId="1">#REF!</definedName>
    <definedName name="Excel_BuiltIn_Print_Titles_1_25" localSheetId="0">#REF!</definedName>
    <definedName name="Excel_BuiltIn_Print_Titles_1_25">#REF!</definedName>
    <definedName name="Excel_BuiltIn_Print_Titles_1_26" localSheetId="1">#REF!</definedName>
    <definedName name="Excel_BuiltIn_Print_Titles_1_26" localSheetId="0">#REF!</definedName>
    <definedName name="Excel_BuiltIn_Print_Titles_1_26">#REF!</definedName>
    <definedName name="Excel_BuiltIn_Print_Titles_1_27" localSheetId="1">#REF!</definedName>
    <definedName name="Excel_BuiltIn_Print_Titles_1_27" localSheetId="0">#REF!</definedName>
    <definedName name="Excel_BuiltIn_Print_Titles_1_27">#REF!</definedName>
    <definedName name="Excel_BuiltIn_Print_Titles_1_28" localSheetId="1">#REF!</definedName>
    <definedName name="Excel_BuiltIn_Print_Titles_1_28" localSheetId="0">#REF!</definedName>
    <definedName name="Excel_BuiltIn_Print_Titles_1_28">#REF!</definedName>
    <definedName name="Excel_BuiltIn_Print_Titles_1_29" localSheetId="1">#REF!</definedName>
    <definedName name="Excel_BuiltIn_Print_Titles_1_29" localSheetId="0">#REF!</definedName>
    <definedName name="Excel_BuiltIn_Print_Titles_1_29">#REF!</definedName>
    <definedName name="Excel_BuiltIn_Print_Titles_1_30" localSheetId="1">#REF!</definedName>
    <definedName name="Excel_BuiltIn_Print_Titles_1_30" localSheetId="0">#REF!</definedName>
    <definedName name="Excel_BuiltIn_Print_Titles_1_30">#REF!</definedName>
    <definedName name="Excel_BuiltIn_Print_Titles_1_6" localSheetId="1">#REF!</definedName>
    <definedName name="Excel_BuiltIn_Print_Titles_1_6" localSheetId="0">#REF!</definedName>
    <definedName name="Excel_BuiltIn_Print_Titles_1_6">#REF!</definedName>
    <definedName name="Excel_BuiltIn_Print_Titles_1_8" localSheetId="1">#REF!</definedName>
    <definedName name="Excel_BuiltIn_Print_Titles_1_8" localSheetId="0">#REF!</definedName>
    <definedName name="Excel_BuiltIn_Print_Titles_1_8">#REF!</definedName>
    <definedName name="Excel_BuiltIn_Print_Titles_10" localSheetId="1">#REF!</definedName>
    <definedName name="Excel_BuiltIn_Print_Titles_10" localSheetId="0">#REF!</definedName>
    <definedName name="Excel_BuiltIn_Print_Titles_10">#REF!</definedName>
    <definedName name="Excel_BuiltIn_Print_Titles_10_10" localSheetId="1">#REF!</definedName>
    <definedName name="Excel_BuiltIn_Print_Titles_10_10" localSheetId="0">#REF!</definedName>
    <definedName name="Excel_BuiltIn_Print_Titles_10_10">#REF!</definedName>
    <definedName name="Excel_BuiltIn_Print_Titles_10_6" localSheetId="1">#REF!</definedName>
    <definedName name="Excel_BuiltIn_Print_Titles_10_6" localSheetId="0">#REF!</definedName>
    <definedName name="Excel_BuiltIn_Print_Titles_10_6">#REF!</definedName>
    <definedName name="Excel_BuiltIn_Print_Titles_10_8" localSheetId="1">#REF!</definedName>
    <definedName name="Excel_BuiltIn_Print_Titles_10_8" localSheetId="0">#REF!</definedName>
    <definedName name="Excel_BuiltIn_Print_Titles_10_8">#REF!</definedName>
    <definedName name="Excel_BuiltIn_Print_Titles_11" localSheetId="1">#REF!</definedName>
    <definedName name="Excel_BuiltIn_Print_Titles_11" localSheetId="0">#REF!</definedName>
    <definedName name="Excel_BuiltIn_Print_Titles_11">#REF!</definedName>
    <definedName name="Excel_BuiltIn_Print_Titles_11_10" localSheetId="1">#REF!</definedName>
    <definedName name="Excel_BuiltIn_Print_Titles_11_10" localSheetId="0">#REF!</definedName>
    <definedName name="Excel_BuiltIn_Print_Titles_11_10">#REF!</definedName>
    <definedName name="Excel_BuiltIn_Print_Titles_11_6" localSheetId="1">#REF!</definedName>
    <definedName name="Excel_BuiltIn_Print_Titles_11_6" localSheetId="0">#REF!</definedName>
    <definedName name="Excel_BuiltIn_Print_Titles_11_6">#REF!</definedName>
    <definedName name="Excel_BuiltIn_Print_Titles_11_8" localSheetId="1">#REF!</definedName>
    <definedName name="Excel_BuiltIn_Print_Titles_11_8" localSheetId="0">#REF!</definedName>
    <definedName name="Excel_BuiltIn_Print_Titles_11_8">#REF!</definedName>
    <definedName name="Excel_BuiltIn_Print_Titles_13" localSheetId="1">#REF!</definedName>
    <definedName name="Excel_BuiltIn_Print_Titles_13" localSheetId="0">#REF!</definedName>
    <definedName name="Excel_BuiltIn_Print_Titles_13">#REF!</definedName>
    <definedName name="Excel_BuiltIn_Print_Titles_13_10" localSheetId="1">#REF!</definedName>
    <definedName name="Excel_BuiltIn_Print_Titles_13_10" localSheetId="0">#REF!</definedName>
    <definedName name="Excel_BuiltIn_Print_Titles_13_10">#REF!</definedName>
    <definedName name="Excel_BuiltIn_Print_Titles_13_25" localSheetId="1">#REF!</definedName>
    <definedName name="Excel_BuiltIn_Print_Titles_13_25" localSheetId="0">#REF!</definedName>
    <definedName name="Excel_BuiltIn_Print_Titles_13_25">#REF!</definedName>
    <definedName name="Excel_BuiltIn_Print_Titles_13_26" localSheetId="1">#REF!</definedName>
    <definedName name="Excel_BuiltIn_Print_Titles_13_26" localSheetId="0">#REF!</definedName>
    <definedName name="Excel_BuiltIn_Print_Titles_13_26">#REF!</definedName>
    <definedName name="Excel_BuiltIn_Print_Titles_13_27" localSheetId="1">#REF!</definedName>
    <definedName name="Excel_BuiltIn_Print_Titles_13_27" localSheetId="0">#REF!</definedName>
    <definedName name="Excel_BuiltIn_Print_Titles_13_27">#REF!</definedName>
    <definedName name="Excel_BuiltIn_Print_Titles_13_28" localSheetId="1">#REF!</definedName>
    <definedName name="Excel_BuiltIn_Print_Titles_13_28" localSheetId="0">#REF!</definedName>
    <definedName name="Excel_BuiltIn_Print_Titles_13_28">#REF!</definedName>
    <definedName name="Excel_BuiltIn_Print_Titles_13_29" localSheetId="1">#REF!</definedName>
    <definedName name="Excel_BuiltIn_Print_Titles_13_29" localSheetId="0">#REF!</definedName>
    <definedName name="Excel_BuiltIn_Print_Titles_13_29">#REF!</definedName>
    <definedName name="Excel_BuiltIn_Print_Titles_13_30" localSheetId="1">#REF!</definedName>
    <definedName name="Excel_BuiltIn_Print_Titles_13_30" localSheetId="0">#REF!</definedName>
    <definedName name="Excel_BuiltIn_Print_Titles_13_30">#REF!</definedName>
    <definedName name="Excel_BuiltIn_Print_Titles_13_6" localSheetId="1">#REF!</definedName>
    <definedName name="Excel_BuiltIn_Print_Titles_13_6" localSheetId="0">#REF!</definedName>
    <definedName name="Excel_BuiltIn_Print_Titles_13_6">#REF!</definedName>
    <definedName name="Excel_BuiltIn_Print_Titles_13_8" localSheetId="1">#REF!</definedName>
    <definedName name="Excel_BuiltIn_Print_Titles_13_8" localSheetId="0">#REF!</definedName>
    <definedName name="Excel_BuiltIn_Print_Titles_13_8">#REF!</definedName>
    <definedName name="Excel_BuiltIn_Print_Titles_18" localSheetId="1">#REF!</definedName>
    <definedName name="Excel_BuiltIn_Print_Titles_18" localSheetId="0">#REF!</definedName>
    <definedName name="Excel_BuiltIn_Print_Titles_18">#REF!</definedName>
    <definedName name="Excel_BuiltIn_Print_Titles_18_10" localSheetId="1">#REF!</definedName>
    <definedName name="Excel_BuiltIn_Print_Titles_18_10" localSheetId="0">#REF!</definedName>
    <definedName name="Excel_BuiltIn_Print_Titles_18_10">#REF!</definedName>
    <definedName name="Excel_BuiltIn_Print_Titles_18_25" localSheetId="1">#REF!</definedName>
    <definedName name="Excel_BuiltIn_Print_Titles_18_25" localSheetId="0">#REF!</definedName>
    <definedName name="Excel_BuiltIn_Print_Titles_18_25">#REF!</definedName>
    <definedName name="Excel_BuiltIn_Print_Titles_18_26" localSheetId="1">#REF!</definedName>
    <definedName name="Excel_BuiltIn_Print_Titles_18_26" localSheetId="0">#REF!</definedName>
    <definedName name="Excel_BuiltIn_Print_Titles_18_26">#REF!</definedName>
    <definedName name="Excel_BuiltIn_Print_Titles_18_27" localSheetId="1">#REF!</definedName>
    <definedName name="Excel_BuiltIn_Print_Titles_18_27" localSheetId="0">#REF!</definedName>
    <definedName name="Excel_BuiltIn_Print_Titles_18_27">#REF!</definedName>
    <definedName name="Excel_BuiltIn_Print_Titles_18_28" localSheetId="1">#REF!</definedName>
    <definedName name="Excel_BuiltIn_Print_Titles_18_28" localSheetId="0">#REF!</definedName>
    <definedName name="Excel_BuiltIn_Print_Titles_18_28">#REF!</definedName>
    <definedName name="Excel_BuiltIn_Print_Titles_18_29" localSheetId="1">#REF!</definedName>
    <definedName name="Excel_BuiltIn_Print_Titles_18_29" localSheetId="0">#REF!</definedName>
    <definedName name="Excel_BuiltIn_Print_Titles_18_29">#REF!</definedName>
    <definedName name="Excel_BuiltIn_Print_Titles_18_30" localSheetId="1">#REF!</definedName>
    <definedName name="Excel_BuiltIn_Print_Titles_18_30" localSheetId="0">#REF!</definedName>
    <definedName name="Excel_BuiltIn_Print_Titles_18_30">#REF!</definedName>
    <definedName name="Excel_BuiltIn_Print_Titles_18_6" localSheetId="1">#REF!</definedName>
    <definedName name="Excel_BuiltIn_Print_Titles_18_6" localSheetId="0">#REF!</definedName>
    <definedName name="Excel_BuiltIn_Print_Titles_18_6">#REF!</definedName>
    <definedName name="Excel_BuiltIn_Print_Titles_18_8" localSheetId="1">#REF!</definedName>
    <definedName name="Excel_BuiltIn_Print_Titles_18_8" localSheetId="0">#REF!</definedName>
    <definedName name="Excel_BuiltIn_Print_Titles_18_8">#REF!</definedName>
    <definedName name="Excel_BuiltIn_Print_Titles_2">"$#REF!.$A$1:$IV$4"</definedName>
    <definedName name="Excel_BuiltIn_Print_Titles_2_1" localSheetId="1">#REF!</definedName>
    <definedName name="Excel_BuiltIn_Print_Titles_2_1" localSheetId="0">#REF!</definedName>
    <definedName name="Excel_BuiltIn_Print_Titles_2_1">#REF!</definedName>
    <definedName name="Excel_BuiltIn_Print_Titles_2_16" localSheetId="1">#REF!</definedName>
    <definedName name="Excel_BuiltIn_Print_Titles_2_16" localSheetId="0">#REF!</definedName>
    <definedName name="Excel_BuiltIn_Print_Titles_2_16">#REF!</definedName>
    <definedName name="Excel_BuiltIn_Print_Titles_2_20" localSheetId="1">#REF!</definedName>
    <definedName name="Excel_BuiltIn_Print_Titles_2_20" localSheetId="0">#REF!</definedName>
    <definedName name="Excel_BuiltIn_Print_Titles_2_20">#REF!</definedName>
    <definedName name="Excel_BuiltIn_Print_Titles_3" localSheetId="1">#REF!</definedName>
    <definedName name="Excel_BuiltIn_Print_Titles_3" localSheetId="0">#REF!</definedName>
    <definedName name="Excel_BuiltIn_Print_Titles_3">#REF!</definedName>
    <definedName name="Excel_BuiltIn_Print_Titles_3_1" localSheetId="1">#REF!</definedName>
    <definedName name="Excel_BuiltIn_Print_Titles_3_1" localSheetId="0">#REF!</definedName>
    <definedName name="Excel_BuiltIn_Print_Titles_3_1">#REF!</definedName>
    <definedName name="Excel_BuiltIn_Print_Titles_3_19" localSheetId="1">#REF!</definedName>
    <definedName name="Excel_BuiltIn_Print_Titles_3_19" localSheetId="0">#REF!</definedName>
    <definedName name="Excel_BuiltIn_Print_Titles_3_19">#REF!</definedName>
    <definedName name="Excel_BuiltIn_Print_Titles_3_22" localSheetId="1">#REF!</definedName>
    <definedName name="Excel_BuiltIn_Print_Titles_3_22" localSheetId="0">#REF!</definedName>
    <definedName name="Excel_BuiltIn_Print_Titles_3_22">#REF!</definedName>
    <definedName name="Excel_BuiltIn_Print_Titles_3_23" localSheetId="1">#REF!</definedName>
    <definedName name="Excel_BuiltIn_Print_Titles_3_23" localSheetId="0">#REF!</definedName>
    <definedName name="Excel_BuiltIn_Print_Titles_3_23">#REF!</definedName>
    <definedName name="Excel_BuiltIn_Print_Titles_3_48" localSheetId="1">#REF!</definedName>
    <definedName name="Excel_BuiltIn_Print_Titles_3_48" localSheetId="0">#REF!</definedName>
    <definedName name="Excel_BuiltIn_Print_Titles_3_48">#REF!</definedName>
    <definedName name="Excel_BuiltIn_Print_Titles_4" localSheetId="1">#REF!</definedName>
    <definedName name="Excel_BuiltIn_Print_Titles_4" localSheetId="0">#REF!</definedName>
    <definedName name="Excel_BuiltIn_Print_Titles_4">#REF!</definedName>
    <definedName name="Excel_BuiltIn_Print_Titles_4_10" localSheetId="1">#REF!</definedName>
    <definedName name="Excel_BuiltIn_Print_Titles_4_10" localSheetId="0">#REF!</definedName>
    <definedName name="Excel_BuiltIn_Print_Titles_4_10">#REF!</definedName>
    <definedName name="Excel_BuiltIn_Print_Titles_4_25" localSheetId="1">#REF!</definedName>
    <definedName name="Excel_BuiltIn_Print_Titles_4_25" localSheetId="0">#REF!</definedName>
    <definedName name="Excel_BuiltIn_Print_Titles_4_25">#REF!</definedName>
    <definedName name="Excel_BuiltIn_Print_Titles_4_26" localSheetId="1">#REF!</definedName>
    <definedName name="Excel_BuiltIn_Print_Titles_4_26" localSheetId="0">#REF!</definedName>
    <definedName name="Excel_BuiltIn_Print_Titles_4_26">#REF!</definedName>
    <definedName name="Excel_BuiltIn_Print_Titles_4_27" localSheetId="1">#REF!</definedName>
    <definedName name="Excel_BuiltIn_Print_Titles_4_27" localSheetId="0">#REF!</definedName>
    <definedName name="Excel_BuiltIn_Print_Titles_4_27">#REF!</definedName>
    <definedName name="Excel_BuiltIn_Print_Titles_4_28" localSheetId="1">#REF!</definedName>
    <definedName name="Excel_BuiltIn_Print_Titles_4_28" localSheetId="0">#REF!</definedName>
    <definedName name="Excel_BuiltIn_Print_Titles_4_28">#REF!</definedName>
    <definedName name="Excel_BuiltIn_Print_Titles_4_29" localSheetId="1">#REF!</definedName>
    <definedName name="Excel_BuiltIn_Print_Titles_4_29" localSheetId="0">#REF!</definedName>
    <definedName name="Excel_BuiltIn_Print_Titles_4_29">#REF!</definedName>
    <definedName name="Excel_BuiltIn_Print_Titles_4_30" localSheetId="1">#REF!</definedName>
    <definedName name="Excel_BuiltIn_Print_Titles_4_30" localSheetId="0">#REF!</definedName>
    <definedName name="Excel_BuiltIn_Print_Titles_4_30">#REF!</definedName>
    <definedName name="Excel_BuiltIn_Print_Titles_4_6" localSheetId="1">#REF!</definedName>
    <definedName name="Excel_BuiltIn_Print_Titles_4_6" localSheetId="0">#REF!</definedName>
    <definedName name="Excel_BuiltIn_Print_Titles_4_6">#REF!</definedName>
    <definedName name="Excel_BuiltIn_Print_Titles_4_8" localSheetId="1">#REF!</definedName>
    <definedName name="Excel_BuiltIn_Print_Titles_4_8" localSheetId="0">#REF!</definedName>
    <definedName name="Excel_BuiltIn_Print_Titles_4_8">#REF!</definedName>
    <definedName name="Excel_BuiltIn_Print_Titles_5">"$#REF!.$A$1:$IV$4"</definedName>
    <definedName name="Excel_BuiltIn_Print_Titles_5_10" localSheetId="1">#REF!</definedName>
    <definedName name="Excel_BuiltIn_Print_Titles_5_10" localSheetId="0">#REF!</definedName>
    <definedName name="Excel_BuiltIn_Print_Titles_5_10">#REF!</definedName>
    <definedName name="Excel_BuiltIn_Print_Titles_5_6" localSheetId="1">#REF!</definedName>
    <definedName name="Excel_BuiltIn_Print_Titles_5_6" localSheetId="0">#REF!</definedName>
    <definedName name="Excel_BuiltIn_Print_Titles_5_6">#REF!</definedName>
    <definedName name="Excel_BuiltIn_Print_Titles_5_8" localSheetId="1">#REF!</definedName>
    <definedName name="Excel_BuiltIn_Print_Titles_5_8" localSheetId="0">#REF!</definedName>
    <definedName name="Excel_BuiltIn_Print_Titles_5_8">#REF!</definedName>
    <definedName name="Excel_BuiltIn_Print_Titles_6" localSheetId="1">#REF!</definedName>
    <definedName name="Excel_BuiltIn_Print_Titles_6" localSheetId="0">#REF!</definedName>
    <definedName name="Excel_BuiltIn_Print_Titles_6">#REF!</definedName>
    <definedName name="Excel_BuiltIn_Print_Titles_6_10" localSheetId="1">#REF!</definedName>
    <definedName name="Excel_BuiltIn_Print_Titles_6_10" localSheetId="0">#REF!</definedName>
    <definedName name="Excel_BuiltIn_Print_Titles_6_10">#REF!</definedName>
    <definedName name="Excel_BuiltIn_Print_Titles_6_25" localSheetId="1">#REF!</definedName>
    <definedName name="Excel_BuiltIn_Print_Titles_6_25" localSheetId="0">#REF!</definedName>
    <definedName name="Excel_BuiltIn_Print_Titles_6_25">#REF!</definedName>
    <definedName name="Excel_BuiltIn_Print_Titles_6_26" localSheetId="1">#REF!</definedName>
    <definedName name="Excel_BuiltIn_Print_Titles_6_26" localSheetId="0">#REF!</definedName>
    <definedName name="Excel_BuiltIn_Print_Titles_6_26">#REF!</definedName>
    <definedName name="Excel_BuiltIn_Print_Titles_6_27" localSheetId="1">#REF!</definedName>
    <definedName name="Excel_BuiltIn_Print_Titles_6_27" localSheetId="0">#REF!</definedName>
    <definedName name="Excel_BuiltIn_Print_Titles_6_27">#REF!</definedName>
    <definedName name="Excel_BuiltIn_Print_Titles_6_28" localSheetId="1">#REF!</definedName>
    <definedName name="Excel_BuiltIn_Print_Titles_6_28" localSheetId="0">#REF!</definedName>
    <definedName name="Excel_BuiltIn_Print_Titles_6_28">#REF!</definedName>
    <definedName name="Excel_BuiltIn_Print_Titles_6_29" localSheetId="1">#REF!</definedName>
    <definedName name="Excel_BuiltIn_Print_Titles_6_29" localSheetId="0">#REF!</definedName>
    <definedName name="Excel_BuiltIn_Print_Titles_6_29">#REF!</definedName>
    <definedName name="Excel_BuiltIn_Print_Titles_6_30" localSheetId="1">#REF!</definedName>
    <definedName name="Excel_BuiltIn_Print_Titles_6_30" localSheetId="0">#REF!</definedName>
    <definedName name="Excel_BuiltIn_Print_Titles_6_30">#REF!</definedName>
    <definedName name="Excel_BuiltIn_Print_Titles_6_6" localSheetId="1">#REF!</definedName>
    <definedName name="Excel_BuiltIn_Print_Titles_6_6" localSheetId="0">#REF!</definedName>
    <definedName name="Excel_BuiltIn_Print_Titles_6_6">#REF!</definedName>
    <definedName name="Excel_BuiltIn_Print_Titles_6_8" localSheetId="1">#REF!</definedName>
    <definedName name="Excel_BuiltIn_Print_Titles_6_8" localSheetId="0">#REF!</definedName>
    <definedName name="Excel_BuiltIn_Print_Titles_6_8">#REF!</definedName>
    <definedName name="Excel_BuiltIn_Print_Titles_7" localSheetId="1">#REF!</definedName>
    <definedName name="Excel_BuiltIn_Print_Titles_7" localSheetId="0">#REF!</definedName>
    <definedName name="Excel_BuiltIn_Print_Titles_7">#REF!</definedName>
    <definedName name="Excel_BuiltIn_Print_Titles_7_10" localSheetId="1">#REF!</definedName>
    <definedName name="Excel_BuiltIn_Print_Titles_7_10" localSheetId="0">#REF!</definedName>
    <definedName name="Excel_BuiltIn_Print_Titles_7_10">#REF!</definedName>
    <definedName name="Excel_BuiltIn_Print_Titles_7_25" localSheetId="1">#REF!</definedName>
    <definedName name="Excel_BuiltIn_Print_Titles_7_25" localSheetId="0">#REF!</definedName>
    <definedName name="Excel_BuiltIn_Print_Titles_7_25">#REF!</definedName>
    <definedName name="Excel_BuiltIn_Print_Titles_7_26" localSheetId="1">#REF!</definedName>
    <definedName name="Excel_BuiltIn_Print_Titles_7_26" localSheetId="0">#REF!</definedName>
    <definedName name="Excel_BuiltIn_Print_Titles_7_26">#REF!</definedName>
    <definedName name="Excel_BuiltIn_Print_Titles_7_27" localSheetId="1">#REF!</definedName>
    <definedName name="Excel_BuiltIn_Print_Titles_7_27" localSheetId="0">#REF!</definedName>
    <definedName name="Excel_BuiltIn_Print_Titles_7_27">#REF!</definedName>
    <definedName name="Excel_BuiltIn_Print_Titles_7_28" localSheetId="1">#REF!</definedName>
    <definedName name="Excel_BuiltIn_Print_Titles_7_28" localSheetId="0">#REF!</definedName>
    <definedName name="Excel_BuiltIn_Print_Titles_7_28">#REF!</definedName>
    <definedName name="Excel_BuiltIn_Print_Titles_7_29" localSheetId="1">#REF!</definedName>
    <definedName name="Excel_BuiltIn_Print_Titles_7_29" localSheetId="0">#REF!</definedName>
    <definedName name="Excel_BuiltIn_Print_Titles_7_29">#REF!</definedName>
    <definedName name="Excel_BuiltIn_Print_Titles_7_30" localSheetId="1">#REF!</definedName>
    <definedName name="Excel_BuiltIn_Print_Titles_7_30" localSheetId="0">#REF!</definedName>
    <definedName name="Excel_BuiltIn_Print_Titles_7_30">#REF!</definedName>
    <definedName name="Excel_BuiltIn_Print_Titles_7_6" localSheetId="1">#REF!</definedName>
    <definedName name="Excel_BuiltIn_Print_Titles_7_6" localSheetId="0">#REF!</definedName>
    <definedName name="Excel_BuiltIn_Print_Titles_7_6">#REF!</definedName>
    <definedName name="Excel_BuiltIn_Print_Titles_7_8" localSheetId="1">#REF!</definedName>
    <definedName name="Excel_BuiltIn_Print_Titles_7_8" localSheetId="0">#REF!</definedName>
    <definedName name="Excel_BuiltIn_Print_Titles_7_8">#REF!</definedName>
    <definedName name="Excel_BuiltIn_Print_Titles_8" localSheetId="1">#REF!</definedName>
    <definedName name="Excel_BuiltIn_Print_Titles_8" localSheetId="0">#REF!</definedName>
    <definedName name="Excel_BuiltIn_Print_Titles_8">#REF!</definedName>
    <definedName name="Excel_BuiltIn_Print_Titles_8_10" localSheetId="1">#REF!</definedName>
    <definedName name="Excel_BuiltIn_Print_Titles_8_10" localSheetId="0">#REF!</definedName>
    <definedName name="Excel_BuiltIn_Print_Titles_8_10">#REF!</definedName>
    <definedName name="Excel_BuiltIn_Print_Titles_8_25" localSheetId="1">#REF!</definedName>
    <definedName name="Excel_BuiltIn_Print_Titles_8_25" localSheetId="0">#REF!</definedName>
    <definedName name="Excel_BuiltIn_Print_Titles_8_25">#REF!</definedName>
    <definedName name="Excel_BuiltIn_Print_Titles_8_26" localSheetId="1">#REF!</definedName>
    <definedName name="Excel_BuiltIn_Print_Titles_8_26" localSheetId="0">#REF!</definedName>
    <definedName name="Excel_BuiltIn_Print_Titles_8_26">#REF!</definedName>
    <definedName name="Excel_BuiltIn_Print_Titles_8_27" localSheetId="1">#REF!</definedName>
    <definedName name="Excel_BuiltIn_Print_Titles_8_27" localSheetId="0">#REF!</definedName>
    <definedName name="Excel_BuiltIn_Print_Titles_8_27">#REF!</definedName>
    <definedName name="Excel_BuiltIn_Print_Titles_8_28" localSheetId="1">#REF!</definedName>
    <definedName name="Excel_BuiltIn_Print_Titles_8_28" localSheetId="0">#REF!</definedName>
    <definedName name="Excel_BuiltIn_Print_Titles_8_28">#REF!</definedName>
    <definedName name="Excel_BuiltIn_Print_Titles_8_29" localSheetId="1">#REF!</definedName>
    <definedName name="Excel_BuiltIn_Print_Titles_8_29" localSheetId="0">#REF!</definedName>
    <definedName name="Excel_BuiltIn_Print_Titles_8_29">#REF!</definedName>
    <definedName name="Excel_BuiltIn_Print_Titles_8_30" localSheetId="1">#REF!</definedName>
    <definedName name="Excel_BuiltIn_Print_Titles_8_30" localSheetId="0">#REF!</definedName>
    <definedName name="Excel_BuiltIn_Print_Titles_8_30">#REF!</definedName>
    <definedName name="Excel_BuiltIn_Print_Titles_8_6" localSheetId="1">#REF!</definedName>
    <definedName name="Excel_BuiltIn_Print_Titles_8_6" localSheetId="0">#REF!</definedName>
    <definedName name="Excel_BuiltIn_Print_Titles_8_6">#REF!</definedName>
    <definedName name="Excel_BuiltIn_Print_Titles_8_8" localSheetId="1">#REF!</definedName>
    <definedName name="Excel_BuiltIn_Print_Titles_8_8" localSheetId="0">#REF!</definedName>
    <definedName name="Excel_BuiltIn_Print_Titles_8_8">#REF!</definedName>
    <definedName name="Excel_BuiltIn_Print_Titles_9" localSheetId="1">#REF!</definedName>
    <definedName name="Excel_BuiltIn_Print_Titles_9" localSheetId="0">#REF!</definedName>
    <definedName name="Excel_BuiltIn_Print_Titles_9">#REF!</definedName>
    <definedName name="exter1" localSheetId="1">#REF!</definedName>
    <definedName name="exter1" localSheetId="0">#REF!</definedName>
    <definedName name="exter1">#REF!</definedName>
    <definedName name="exter1_1">"#REF!"</definedName>
    <definedName name="_xlnm.Extract" localSheetId="1">#REF!</definedName>
    <definedName name="_xlnm.Extract" localSheetId="0">#REF!</definedName>
    <definedName name="_xlnm.Extract">#REF!</definedName>
    <definedName name="EZS">[7]EZS!$X$962</definedName>
    <definedName name="EZS_1" localSheetId="3">[9]Summary!#REF!</definedName>
    <definedName name="EZS_1">[9]Summary!#REF!</definedName>
    <definedName name="EZS_2" localSheetId="3">[9]Summary!#REF!</definedName>
    <definedName name="EZS_2">[9]Summary!#REF!</definedName>
    <definedName name="EZS_a" localSheetId="3">[9]Summary!#REF!</definedName>
    <definedName name="EZS_a">[9]Summary!#REF!</definedName>
    <definedName name="EZS_b" localSheetId="3">[9]Summary!#REF!</definedName>
    <definedName name="EZS_b">[9]Summary!#REF!</definedName>
    <definedName name="EZS_d" localSheetId="3">[9]Summary!#REF!</definedName>
    <definedName name="EZS_d">[9]Summary!#REF!</definedName>
    <definedName name="EZS_I" localSheetId="3">[9]Summary!#REF!</definedName>
    <definedName name="EZS_I">[9]Summary!#REF!</definedName>
    <definedName name="EZS_s" localSheetId="3">[9]Summary!#REF!</definedName>
    <definedName name="EZS_s">[9]Summary!#REF!</definedName>
    <definedName name="EZS_W" localSheetId="3">[9]Summary!#REF!</definedName>
    <definedName name="EZS_W">[9]Summary!#REF!</definedName>
    <definedName name="F" localSheetId="1">#REF!</definedName>
    <definedName name="F" localSheetId="0">#REF!</definedName>
    <definedName name="F">#REF!</definedName>
    <definedName name="fakt" localSheetId="1">[19]App_6!#REF!</definedName>
    <definedName name="fakt" localSheetId="0">[19]App_6!#REF!</definedName>
    <definedName name="fakt">[19]App_6!#REF!</definedName>
    <definedName name="FIRM.CITY" localSheetId="3">'[2]Poptávkový dopis'!#REF!</definedName>
    <definedName name="FIRM.CITY">'[2]Poptávkový dopis'!#REF!</definedName>
    <definedName name="FIRM.DESCR" localSheetId="3">'[2]Poptávkový dopis'!#REF!</definedName>
    <definedName name="FIRM.DESCR">'[2]Poptávkový dopis'!#REF!</definedName>
    <definedName name="FIRM.EMAIL" localSheetId="3">'[2]Poptávkový dopis'!#REF!</definedName>
    <definedName name="FIRM.EMAIL">'[2]Poptávkový dopis'!#REF!</definedName>
    <definedName name="FIRM.FAX" localSheetId="3">'[2]Poptávkový dopis'!#REF!</definedName>
    <definedName name="FIRM.FAX">'[2]Poptávkový dopis'!#REF!</definedName>
    <definedName name="FIRM.ORGIDENTNUM" localSheetId="3">'[2]Poptávkový dopis'!#REF!</definedName>
    <definedName name="FIRM.ORGIDENTNUM">'[2]Poptávkový dopis'!#REF!</definedName>
    <definedName name="FIRM.STREET" localSheetId="3">'[2]Poptávkový dopis'!#REF!</definedName>
    <definedName name="FIRM.STREET">'[2]Poptávkový dopis'!#REF!</definedName>
    <definedName name="FIRM.TELEPHON" localSheetId="3">'[2]Poptávkový dopis'!#REF!</definedName>
    <definedName name="FIRM.TELEPHON">'[2]Poptávkový dopis'!#REF!</definedName>
    <definedName name="FIRM.VATIDENTNUM" localSheetId="3">'[2]Poptávkový dopis'!#REF!</definedName>
    <definedName name="FIRM.VATIDENTNUM">'[2]Poptávkový dopis'!#REF!</definedName>
    <definedName name="FIRM.WWW" localSheetId="3">'[2]Poptávkový dopis'!#REF!</definedName>
    <definedName name="FIRM.WWW">'[2]Poptávkový dopis'!#REF!</definedName>
    <definedName name="FIRM.ZIPCODE" localSheetId="3">'[2]Poptávkový dopis'!#REF!</definedName>
    <definedName name="FIRM.ZIPCODE">'[2]Poptávkový dopis'!#REF!</definedName>
    <definedName name="firmy_rozpocty_pozn.Poznamka2" localSheetId="1">[11]Rekapitulace!#REF!</definedName>
    <definedName name="firmy_rozpocty_pozn.Poznamka2" localSheetId="0">[11]Rekapitulace!#REF!</definedName>
    <definedName name="firmy_rozpocty_pozn.Poznamka2">[11]Rekapitulace!#REF!</definedName>
    <definedName name="FORMAT.HSC1" localSheetId="3">#REF!</definedName>
    <definedName name="FORMAT.HSC1">#REF!</definedName>
    <definedName name="FORMAT.HSC1.PRICE" localSheetId="3">#REF!</definedName>
    <definedName name="FORMAT.HSC1.PRICE">#REF!</definedName>
    <definedName name="FORMAT.HSC2" localSheetId="3">#REF!</definedName>
    <definedName name="FORMAT.HSC2">#REF!</definedName>
    <definedName name="FORMAT.HSC2.PRICE" localSheetId="3">#REF!</definedName>
    <definedName name="FORMAT.HSC2.PRICE">#REF!</definedName>
    <definedName name="FORMAT.HSC3" localSheetId="3">#REF!</definedName>
    <definedName name="FORMAT.HSC3">#REF!</definedName>
    <definedName name="FORMAT.HSC3.PRICE" localSheetId="3">#REF!</definedName>
    <definedName name="FORMAT.HSC3.PRICE">#REF!</definedName>
    <definedName name="FORMAT.HSC4" localSheetId="3">#REF!</definedName>
    <definedName name="FORMAT.HSC4">#REF!</definedName>
    <definedName name="FORMAT.HSC4.PRICE" localSheetId="3">#REF!</definedName>
    <definedName name="FORMAT.HSC4.PRICE">#REF!</definedName>
    <definedName name="FORMAT.HSC5" localSheetId="3">#REF!</definedName>
    <definedName name="FORMAT.HSC5">#REF!</definedName>
    <definedName name="FORMAT.HSC5.PRICE" localSheetId="3">#REF!</definedName>
    <definedName name="FORMAT.HSC5.PRICE">#REF!</definedName>
    <definedName name="FORMAT.HSC6" localSheetId="3">#REF!</definedName>
    <definedName name="FORMAT.HSC6">#REF!</definedName>
    <definedName name="FORMAT.HSC6.PRICE" localSheetId="3">#REF!</definedName>
    <definedName name="FORMAT.HSC6.PRICE">#REF!</definedName>
    <definedName name="FORMAT.ITEM.SCOMMENT" localSheetId="3">#REF!</definedName>
    <definedName name="FORMAT.ITEM.SCOMMENT">#REF!</definedName>
    <definedName name="FORMAT.ITEM.UNITPRICE" localSheetId="3">#REF!</definedName>
    <definedName name="FORMAT.ITEM.UNITPRICE">#REF!</definedName>
    <definedName name="g" localSheetId="3">[9]Summary!#REF!</definedName>
    <definedName name="g">[9]Summary!#REF!</definedName>
    <definedName name="G___P__" localSheetId="3">#REF!</definedName>
    <definedName name="G___P__">#REF!</definedName>
    <definedName name="garážová_vrata_a_vstupní_dveře" localSheetId="3">'[15]cost plan'!#REF!</definedName>
    <definedName name="garážová_vrata_a_vstupní_dveře">'[15]cost plan'!#REF!</definedName>
    <definedName name="GBP" localSheetId="3">[9]Summary!#REF!</definedName>
    <definedName name="gbp" localSheetId="1">#REF!</definedName>
    <definedName name="gbp" localSheetId="0">#REF!</definedName>
    <definedName name="gbp">#REF!</definedName>
    <definedName name="GD_1" localSheetId="3">[9]Summary!#REF!</definedName>
    <definedName name="GD_1">[9]Summary!#REF!</definedName>
    <definedName name="GD_2" localSheetId="3">[9]Summary!#REF!</definedName>
    <definedName name="GD_2">[9]Summary!#REF!</definedName>
    <definedName name="Hlavička" localSheetId="3">[16]List1!#REF!</definedName>
    <definedName name="Hlavička">"$#REF!.$A$48:$F$49"</definedName>
    <definedName name="hovno" localSheetId="1">#REF!</definedName>
    <definedName name="hovno" localSheetId="0">#REF!</definedName>
    <definedName name="hovno">#REF!</definedName>
    <definedName name="hovno_1">"#REF!"</definedName>
    <definedName name="HRS" localSheetId="3">[9]Summary!#REF!</definedName>
    <definedName name="HRS">[9]Summary!#REF!</definedName>
    <definedName name="HRS_f" localSheetId="3">[9]Summary!#REF!</definedName>
    <definedName name="HRS_f">[9]Summary!#REF!</definedName>
    <definedName name="HRS_i" localSheetId="3">[9]Summary!#REF!</definedName>
    <definedName name="HRS_i">[9]Summary!#REF!</definedName>
    <definedName name="hrubé_terénní_úpravy" localSheetId="3">'[15]cost plan'!#REF!</definedName>
    <definedName name="hrubé_terénní_úpravy">'[15]cost plan'!#REF!</definedName>
    <definedName name="HSV" localSheetId="3">[12]Rekapitulace!$E$9</definedName>
    <definedName name="HSV" localSheetId="1">#REF!</definedName>
    <definedName name="HSV" localSheetId="0">#REF!</definedName>
    <definedName name="HSV">#REF!</definedName>
    <definedName name="HSV0" localSheetId="3">[12]Položky!#REF!</definedName>
    <definedName name="HSV0" localSheetId="1">#REF!</definedName>
    <definedName name="HSV0" localSheetId="0">#REF!</definedName>
    <definedName name="HSV0">#REF!</definedName>
    <definedName name="HW" localSheetId="3">[9]Summary!#REF!</definedName>
    <definedName name="HW">[9]Summary!#REF!</definedName>
    <definedName name="HZS" localSheetId="3">[12]Rekapitulace!$I$9</definedName>
    <definedName name="HZS" localSheetId="1">#REF!</definedName>
    <definedName name="HZS" localSheetId="0">#REF!</definedName>
    <definedName name="HZS">#REF!</definedName>
    <definedName name="HZS0" localSheetId="3">[12]Položky!#REF!</definedName>
    <definedName name="HZS0" localSheetId="1">#REF!</definedName>
    <definedName name="HZS0" localSheetId="0">#REF!</definedName>
    <definedName name="HZS0">#REF!</definedName>
    <definedName name="CHF" localSheetId="3">[9]Summary!#REF!</definedName>
    <definedName name="chf" localSheetId="1">#REF!</definedName>
    <definedName name="chf" localSheetId="0">#REF!</definedName>
    <definedName name="chf">#REF!</definedName>
    <definedName name="INT">'[7]...'!$X$69</definedName>
    <definedName name="INT_1" localSheetId="3">[9]Summary!#REF!</definedName>
    <definedName name="INT_1">[9]Summary!#REF!</definedName>
    <definedName name="INT_2" localSheetId="3">[9]Summary!#REF!</definedName>
    <definedName name="INT_2">[9]Summary!#REF!</definedName>
    <definedName name="INT_a" localSheetId="3">[9]Summary!#REF!</definedName>
    <definedName name="INT_a">[9]Summary!#REF!</definedName>
    <definedName name="INT_b" localSheetId="3">[9]Summary!#REF!</definedName>
    <definedName name="INT_b">[9]Summary!#REF!</definedName>
    <definedName name="INT_d" localSheetId="3">[9]Summary!#REF!</definedName>
    <definedName name="INT_d">[9]Summary!#REF!</definedName>
    <definedName name="INT_I" localSheetId="3">[9]Summary!#REF!</definedName>
    <definedName name="INT_I">[9]Summary!#REF!</definedName>
    <definedName name="INT_s" localSheetId="3">[9]Summary!#REF!</definedName>
    <definedName name="INT_s">[9]Summary!#REF!</definedName>
    <definedName name="INT_t" localSheetId="3">[9]Summary!#REF!</definedName>
    <definedName name="INT_t">[9]Summary!#REF!</definedName>
    <definedName name="int_vyb_pevně_spojené_se_stavbou" localSheetId="3">'[15]cost plan'!#REF!</definedName>
    <definedName name="int_vyb_pevně_spojené_se_stavbou">'[15]cost plan'!#REF!</definedName>
    <definedName name="INT_W" localSheetId="3">[9]Summary!#REF!</definedName>
    <definedName name="INT_W">[9]Summary!#REF!</definedName>
    <definedName name="inter1" localSheetId="1">#REF!</definedName>
    <definedName name="inter1" localSheetId="0">#REF!</definedName>
    <definedName name="inter1">#REF!</definedName>
    <definedName name="inter1_1">"#REF!"</definedName>
    <definedName name="ITEM.ALTCODE" localSheetId="3">#REF!</definedName>
    <definedName name="ITEM.ALTCODE">#REF!</definedName>
    <definedName name="ITEM.COMMENT" localSheetId="3">#REF!</definedName>
    <definedName name="ITEM.COMMENT">#REF!</definedName>
    <definedName name="ITEM.DESCR" localSheetId="3">#REF!</definedName>
    <definedName name="ITEM.DESCR">#REF!</definedName>
    <definedName name="ITEM.IDENT" localSheetId="3">#REF!</definedName>
    <definedName name="ITEM.IDENT">#REF!</definedName>
    <definedName name="ITEM.ITECODE" localSheetId="3">#REF!</definedName>
    <definedName name="ITEM.ITECODE">#REF!</definedName>
    <definedName name="ITEM.ITEGUID" localSheetId="3">#REF!</definedName>
    <definedName name="ITEM.ITEGUID">#REF!</definedName>
    <definedName name="ITEM.ITEORDER" localSheetId="3">#REF!</definedName>
    <definedName name="ITEM.ITEORDER">#REF!</definedName>
    <definedName name="ITEM.ITETYPE" localSheetId="3">#REF!</definedName>
    <definedName name="ITEM.ITETYPE">#REF!</definedName>
    <definedName name="ITEM.ITEUNIT" localSheetId="3">#REF!</definedName>
    <definedName name="ITEM.ITEUNIT">#REF!</definedName>
    <definedName name="ITEM.ORIGQ" localSheetId="3">#REF!</definedName>
    <definedName name="ITEM.ORIGQ">#REF!</definedName>
    <definedName name="ITEM.PRICE" localSheetId="3">#REF!</definedName>
    <definedName name="ITEM.PRICE">#REF!</definedName>
    <definedName name="ITEM.Q" localSheetId="3">#REF!</definedName>
    <definedName name="ITEM.Q">#REF!</definedName>
    <definedName name="ITEM.QORIG" localSheetId="3">#REF!</definedName>
    <definedName name="ITEM.QORIG">#REF!</definedName>
    <definedName name="ITEM.SCOMMENT" localSheetId="3">#REF!</definedName>
    <definedName name="ITEM.SCOMMENT">#REF!</definedName>
    <definedName name="ITEM.UNITPRICE" localSheetId="3">#REF!</definedName>
    <definedName name="ITEM.UNITPRICE">#REF!</definedName>
    <definedName name="ITEM.VATRATE" localSheetId="3">#REF!</definedName>
    <definedName name="ITEM.VATRATE">#REF!</definedName>
    <definedName name="Izolace" localSheetId="1">#REF!</definedName>
    <definedName name="Izolace" localSheetId="0">#REF!</definedName>
    <definedName name="Izolace">#REF!</definedName>
    <definedName name="Izolace_3" localSheetId="1">#REF!</definedName>
    <definedName name="Izolace_3" localSheetId="0">#REF!</definedName>
    <definedName name="Izolace_3">#REF!</definedName>
    <definedName name="Izolace_4" localSheetId="1">#REF!</definedName>
    <definedName name="Izolace_4" localSheetId="0">#REF!</definedName>
    <definedName name="Izolace_4">#REF!</definedName>
    <definedName name="Izolace_5" localSheetId="1">#REF!</definedName>
    <definedName name="Izolace_5" localSheetId="0">#REF!</definedName>
    <definedName name="Izolace_5">#REF!</definedName>
    <definedName name="Izolace_akustické" localSheetId="1">'[10]SO 11.1A Výkaz výměr'!#REF!</definedName>
    <definedName name="Izolace_akustické" localSheetId="0">'[10]SO 11.1A Výkaz výměr'!#REF!</definedName>
    <definedName name="Izolace_akustické">'[10]SO 11.1A Výkaz výměr'!#REF!</definedName>
    <definedName name="Izolace_proti_vodě" localSheetId="1">'[10]SO 11.1A Výkaz výměr'!#REF!</definedName>
    <definedName name="Izolace_proti_vodě" localSheetId="0">'[10]SO 11.1A Výkaz výměr'!#REF!</definedName>
    <definedName name="Izolace_proti_vodě">'[10]SO 11.1A Výkaz výměr'!#REF!</definedName>
    <definedName name="JKSO" localSheetId="3">#REF!</definedName>
    <definedName name="JKSO" localSheetId="1">'[13]Krycí list'!#REF!</definedName>
    <definedName name="JKSO" localSheetId="0">'[13]Krycí list'!#REF!</definedName>
    <definedName name="JKSO">'[13]Krycí list'!#REF!</definedName>
    <definedName name="Jmeno" localSheetId="1">#REF!</definedName>
    <definedName name="Jmeno" localSheetId="0">#REF!</definedName>
    <definedName name="Jmeno">#REF!</definedName>
    <definedName name="Jmeno_3" localSheetId="1">#REF!</definedName>
    <definedName name="Jmeno_3" localSheetId="0">#REF!</definedName>
    <definedName name="Jmeno_3">#REF!</definedName>
    <definedName name="Jmeno_4" localSheetId="1">#REF!</definedName>
    <definedName name="Jmeno_4" localSheetId="0">#REF!</definedName>
    <definedName name="Jmeno_4">#REF!</definedName>
    <definedName name="Jmeno_5" localSheetId="1">#REF!</definedName>
    <definedName name="Jmeno_5" localSheetId="0">#REF!</definedName>
    <definedName name="Jmeno_5">#REF!</definedName>
    <definedName name="jzzuggt" localSheetId="1">#REF!</definedName>
    <definedName name="jzzuggt" localSheetId="0">#REF!</definedName>
    <definedName name="jzzuggt">#REF!</definedName>
    <definedName name="jzzuggt_1">"#REF!"</definedName>
    <definedName name="k_6_ko" localSheetId="1">#REF!</definedName>
    <definedName name="k_6_ko" localSheetId="0">#REF!</definedName>
    <definedName name="k_6_ko">#REF!</definedName>
    <definedName name="k_6_sz" localSheetId="1">#REF!</definedName>
    <definedName name="k_6_sz" localSheetId="0">#REF!</definedName>
    <definedName name="k_6_sz">#REF!</definedName>
    <definedName name="k_8_ko" localSheetId="1">#REF!</definedName>
    <definedName name="k_8_ko" localSheetId="0">#REF!</definedName>
    <definedName name="k_8_ko">#REF!</definedName>
    <definedName name="k_8_sz" localSheetId="1">#REF!</definedName>
    <definedName name="k_8_sz" localSheetId="0">#REF!</definedName>
    <definedName name="k_8_sz">#REF!</definedName>
    <definedName name="kab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kab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kab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kab_přístavba_OLOVOLIS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kab_přístavba_OLOVOLIS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kab_přístavba_OLOVOLIS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Katka">[8]Rekapitulace!#REF!</definedName>
    <definedName name="kk" localSheetId="1">#REF!</definedName>
    <definedName name="kk" localSheetId="0">#REF!</definedName>
    <definedName name="kk">#REF!</definedName>
    <definedName name="Kod" localSheetId="3">#REF!</definedName>
    <definedName name="Kod">"$#REF!.$D$6"</definedName>
    <definedName name="Kod1PP" localSheetId="1">#REF!</definedName>
    <definedName name="Kod1PP" localSheetId="0">#REF!</definedName>
    <definedName name="Kod1PP">#REF!</definedName>
    <definedName name="koe" localSheetId="1">#REF!</definedName>
    <definedName name="koe" localSheetId="0">#REF!</definedName>
    <definedName name="koe">#REF!</definedName>
    <definedName name="koef" localSheetId="1">#REF!</definedName>
    <definedName name="koef" localSheetId="0">#REF!</definedName>
    <definedName name="koef">#REF!</definedName>
    <definedName name="Koeficient">'[20]Kalkulace první etapy'!$E$1</definedName>
    <definedName name="Komunikace" localSheetId="1">'[10]SO 11.1A Výkaz výměr'!#REF!</definedName>
    <definedName name="Komunikace" localSheetId="0">'[10]SO 11.1A Výkaz výměr'!#REF!</definedName>
    <definedName name="Komunikace">'[10]SO 11.1A Výkaz výměr'!#REF!</definedName>
    <definedName name="Konstrukce_klempířské" localSheetId="1">'[10]SO 11.1A Výkaz výměr'!#REF!</definedName>
    <definedName name="Konstrukce_klempířské" localSheetId="0">'[10]SO 11.1A Výkaz výměr'!#REF!</definedName>
    <definedName name="Konstrukce_klempířské">'[10]SO 11.1A Výkaz výměr'!#REF!</definedName>
    <definedName name="Konstrukce_truhlářské" localSheetId="1">'[10]SO 11.1A Výkaz výměr'!#REF!</definedName>
    <definedName name="Konstrukce_truhlářské" localSheetId="0">'[10]SO 11.1A Výkaz výměr'!#REF!</definedName>
    <definedName name="Konstrukce_truhlářské">'[10]SO 11.1A Výkaz výměr'!#REF!</definedName>
    <definedName name="Kovové_stavební_doplňkové_konstrukce" localSheetId="1">'[10]SO 11.1A Výkaz výměr'!#REF!</definedName>
    <definedName name="Kovové_stavební_doplňkové_konstrukce" localSheetId="0">'[10]SO 11.1A Výkaz výměr'!#REF!</definedName>
    <definedName name="Kovové_stavební_doplňkové_konstrukce">'[10]SO 11.1A Výkaz výměr'!#REF!</definedName>
    <definedName name="kr_15" localSheetId="1">#REF!</definedName>
    <definedName name="kr_15" localSheetId="0">#REF!</definedName>
    <definedName name="kr_15">#REF!</definedName>
    <definedName name="kr_15_ła" localSheetId="1">#REF!</definedName>
    <definedName name="kr_15_ła" localSheetId="0">#REF!</definedName>
    <definedName name="kr_15_ła">#REF!</definedName>
    <definedName name="_xlnm.Criteria" localSheetId="1">#REF!</definedName>
    <definedName name="_xlnm.Criteria" localSheetId="0">#REF!</definedName>
    <definedName name="_xlnm.Criteria">#REF!</definedName>
    <definedName name="Kryt" localSheetId="1">#REF!</definedName>
    <definedName name="Kryt" localSheetId="0">#REF!</definedName>
    <definedName name="Kryt">#REF!</definedName>
    <definedName name="ks">"$#REF!.$D$59"</definedName>
    <definedName name="KurzATS" localSheetId="3">#REF!</definedName>
    <definedName name="KurzATS">#REF!</definedName>
    <definedName name="KurzATSEUR">1/13.7603</definedName>
    <definedName name="KurzATSUSD">0.081</definedName>
    <definedName name="KurzEUR" localSheetId="3">#REF!</definedName>
    <definedName name="KurzEUR">#REF!</definedName>
    <definedName name="KurzKč" localSheetId="3">#REF!</definedName>
    <definedName name="KurzKč">#REF!</definedName>
    <definedName name="KurzUSD" localSheetId="3">#REF!</definedName>
    <definedName name="KurzUSD">#REF!</definedName>
    <definedName name="l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l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l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la" localSheetId="1">#REF!</definedName>
    <definedName name="la" localSheetId="0">#REF!</definedName>
    <definedName name="la">#REF!</definedName>
    <definedName name="LC" localSheetId="3">[9]Summary!#REF!</definedName>
    <definedName name="LC">[9]Summary!#REF!</definedName>
    <definedName name="LKZ" localSheetId="1">#REF!</definedName>
    <definedName name="LKZ" localSheetId="0">#REF!</definedName>
    <definedName name="LKZ">#REF!</definedName>
    <definedName name="Malby__tapety__nátěry__nástřiky" localSheetId="1">'[10]SO 11.1A Výkaz výměr'!#REF!</definedName>
    <definedName name="Malby__tapety__nátěry__nástřiky" localSheetId="0">'[10]SO 11.1A Výkaz výměr'!#REF!</definedName>
    <definedName name="Malby__tapety__nátěry__nástřiky">'[10]SO 11.1A Výkaz výměr'!#REF!</definedName>
    <definedName name="MaR" localSheetId="3">[21]HW!#REF!</definedName>
    <definedName name="MaR">[21]HW!#REF!</definedName>
    <definedName name="minkap" localSheetId="1">#REF!</definedName>
    <definedName name="minkap" localSheetId="0">#REF!</definedName>
    <definedName name="minkap">#REF!</definedName>
    <definedName name="MJ" localSheetId="3">#REF!</definedName>
    <definedName name="MJ" localSheetId="1">#REF!</definedName>
    <definedName name="MJ" localSheetId="0">#REF!</definedName>
    <definedName name="MJ">#REF!</definedName>
    <definedName name="mm" localSheetId="1">#REF!</definedName>
    <definedName name="mm" localSheetId="0">#REF!</definedName>
    <definedName name="mm">#REF!</definedName>
    <definedName name="mmm" localSheetId="1">[22]EZS!$H$2</definedName>
    <definedName name="mmm" localSheetId="0">[22]EZS!$H$2</definedName>
    <definedName name="mmm">[22]EZS!$H$2</definedName>
    <definedName name="mmmm" localSheetId="1" hidden="1">{#N/A,#N/A,TRUE,"Krycí list"}</definedName>
    <definedName name="mmmm" localSheetId="0" hidden="1">{#N/A,#N/A,TRUE,"Krycí list"}</definedName>
    <definedName name="mmmm" hidden="1">{#N/A,#N/A,TRUE,"Krycí list"}</definedName>
    <definedName name="MO" localSheetId="1">#REF!</definedName>
    <definedName name="MO" localSheetId="0">#REF!</definedName>
    <definedName name="MO">#REF!</definedName>
    <definedName name="mobiliář_volné_int_vyb" localSheetId="3">'[15]cost plan'!#REF!</definedName>
    <definedName name="mobiliář_volné_int_vyb">'[15]cost plan'!#REF!</definedName>
    <definedName name="moje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moje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moje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Mont" localSheetId="3">[12]Rekapitulace!$H$9</definedName>
    <definedName name="MONT" localSheetId="1">#REF!</definedName>
    <definedName name="MONT" localSheetId="0">#REF!</definedName>
    <definedName name="MONT">#REF!</definedName>
    <definedName name="Montaz" localSheetId="1">#REF!</definedName>
    <definedName name="Montaz" localSheetId="0">#REF!</definedName>
    <definedName name="Montaz">#REF!</definedName>
    <definedName name="Montaz_3" localSheetId="1">#REF!</definedName>
    <definedName name="Montaz_3" localSheetId="0">#REF!</definedName>
    <definedName name="Montaz_3">#REF!</definedName>
    <definedName name="Montaz_4" localSheetId="1">#REF!</definedName>
    <definedName name="Montaz_4" localSheetId="0">#REF!</definedName>
    <definedName name="Montaz_4">#REF!</definedName>
    <definedName name="Montaz_5" localSheetId="1">#REF!</definedName>
    <definedName name="Montaz_5" localSheetId="0">#REF!</definedName>
    <definedName name="Montaz_5">#REF!</definedName>
    <definedName name="Montaz0" localSheetId="3">[12]Položky!#REF!</definedName>
    <definedName name="Montaz0" localSheetId="1">#REF!</definedName>
    <definedName name="Montaz0" localSheetId="0">#REF!</definedName>
    <definedName name="Montaz0">#REF!</definedName>
    <definedName name="Montáž" localSheetId="1">#REF!</definedName>
    <definedName name="Montáž" localSheetId="0">#REF!</definedName>
    <definedName name="Montáž">#REF!</definedName>
    <definedName name="Montáž_1" localSheetId="1">#REF!</definedName>
    <definedName name="Montáž_1" localSheetId="0">#REF!</definedName>
    <definedName name="Montáž_1">#REF!</definedName>
    <definedName name="MR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MR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MR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mts" localSheetId="1">#REF!</definedName>
    <definedName name="mts" localSheetId="0">#REF!</definedName>
    <definedName name="mts">#REF!</definedName>
    <definedName name="mts_1">"#REF!"</definedName>
    <definedName name="n" localSheetId="1">#REF!</definedName>
    <definedName name="n" localSheetId="0">#REF!</definedName>
    <definedName name="n">#REF!</definedName>
    <definedName name="Nab." localSheetId="1">#REF!</definedName>
    <definedName name="Nab." localSheetId="0">#REF!</definedName>
    <definedName name="Nab.">#REF!</definedName>
    <definedName name="Nabytek" localSheetId="1">#REF!</definedName>
    <definedName name="Nabytek" localSheetId="0">#REF!</definedName>
    <definedName name="Nabytek">#REF!</definedName>
    <definedName name="Nabytek_3" localSheetId="1">#REF!</definedName>
    <definedName name="Nabytek_3" localSheetId="0">#REF!</definedName>
    <definedName name="Nabytek_3">#REF!</definedName>
    <definedName name="Nabytek_4" localSheetId="1">#REF!</definedName>
    <definedName name="Nabytek_4" localSheetId="0">#REF!</definedName>
    <definedName name="Nabytek_4">#REF!</definedName>
    <definedName name="Nabytek_5" localSheetId="1">#REF!</definedName>
    <definedName name="Nabytek_5" localSheetId="0">#REF!</definedName>
    <definedName name="Nabytek_5">#REF!</definedName>
    <definedName name="Náhl." localSheetId="1">#REF!</definedName>
    <definedName name="Náhl." localSheetId="0">#REF!</definedName>
    <definedName name="Náhl.">#REF!</definedName>
    <definedName name="NAME" localSheetId="1">#REF!</definedName>
    <definedName name="NAME" localSheetId="0">#REF!</definedName>
    <definedName name="NAME">#REF!</definedName>
    <definedName name="NazevDilu" localSheetId="3">#REF!</definedName>
    <definedName name="NazevDilu" localSheetId="1">#REF!</definedName>
    <definedName name="NazevDilu" localSheetId="0">#REF!</definedName>
    <definedName name="NazevDilu">#REF!</definedName>
    <definedName name="nazevobjektu" localSheetId="3">'[12]Krycí list stavba'!$C$5</definedName>
    <definedName name="nazevobjektu">'[13]Krycí list'!$C$4</definedName>
    <definedName name="NazevRozpoctu">'[14]Krycí list'!$D$2</definedName>
    <definedName name="nazevstavby" localSheetId="3">'[12]Krycí list stavba'!$C$7</definedName>
    <definedName name="nazevstavby">'[13]Krycí list'!$C$6</definedName>
    <definedName name="_xlnm.Print_Titles" localSheetId="2">Technologie!$4:$4</definedName>
    <definedName name="nový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nový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nový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NTB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NTB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NTB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ob_8_30" localSheetId="1">#REF!</definedName>
    <definedName name="ob_8_30" localSheetId="0">#REF!</definedName>
    <definedName name="ob_8_30">#REF!</definedName>
    <definedName name="obch_sleva">[23]Sazby!$J$16</definedName>
    <definedName name="obch_sleva_1">"#REF!"</definedName>
    <definedName name="Objednatel" localSheetId="3">#REF!</definedName>
    <definedName name="Objednatel" localSheetId="1">#REF!</definedName>
    <definedName name="Objednatel" localSheetId="0">#REF!</definedName>
    <definedName name="Objednatel">#REF!</definedName>
    <definedName name="Obklady_keramické" localSheetId="1">'[10]SO 11.1A Výkaz výměr'!#REF!</definedName>
    <definedName name="Obklady_keramické" localSheetId="0">'[10]SO 11.1A Výkaz výměr'!#REF!</definedName>
    <definedName name="Obklady_keramické">'[10]SO 11.1A Výkaz výměr'!#REF!</definedName>
    <definedName name="_xlnm.Print_Area" localSheetId="3">MaR!$A$1:$G$61</definedName>
    <definedName name="_xlnm.Print_Area" localSheetId="1">Rekapitulace!$A$1:$C$16</definedName>
    <definedName name="_xlnm.Print_Area" localSheetId="2">Technologie!$A$1:$F$39</definedName>
    <definedName name="_xlnm.Print_Area" localSheetId="0">Titul!$A$1:$I$29</definedName>
    <definedName name="_xlnm.Print_Area">"$#REF!.$A$1:$F$193"</definedName>
    <definedName name="oblast1" localSheetId="1">#REF!</definedName>
    <definedName name="oblast1" localSheetId="0">#REF!</definedName>
    <definedName name="oblast1">#REF!</definedName>
    <definedName name="obvod_suteren">[24]Hrubá!$G$11</definedName>
    <definedName name="okna_kotvy" localSheetId="1">#REF!</definedName>
    <definedName name="okna_kotvy" localSheetId="0">#REF!</definedName>
    <definedName name="okna_kotvy">#REF!</definedName>
    <definedName name="okna_montaz" localSheetId="1">#REF!</definedName>
    <definedName name="okna_montaz" localSheetId="0">#REF!</definedName>
    <definedName name="okna_montaz">#REF!</definedName>
    <definedName name="okno" localSheetId="3">#REF!</definedName>
    <definedName name="okno">#REF!</definedName>
    <definedName name="OP" localSheetId="1">#REF!</definedName>
    <definedName name="OP" localSheetId="0">#REF!</definedName>
    <definedName name="OP">#REF!</definedName>
    <definedName name="opt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opt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opt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optika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optika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optika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ostaní_práce_mimo_půdorys_staveniště" localSheetId="3">'[15]cost plan'!#REF!</definedName>
    <definedName name="ostaní_práce_mimo_půdorys_staveniště">'[15]cost plan'!#REF!</definedName>
    <definedName name="Ostatni" localSheetId="1">#REF!</definedName>
    <definedName name="Ostatni" localSheetId="0">#REF!</definedName>
    <definedName name="Ostatni">#REF!</definedName>
    <definedName name="Ostatni_3" localSheetId="1">#REF!</definedName>
    <definedName name="Ostatni_3" localSheetId="0">#REF!</definedName>
    <definedName name="Ostatni_3">#REF!</definedName>
    <definedName name="Ostatni_4" localSheetId="1">#REF!</definedName>
    <definedName name="Ostatni_4" localSheetId="0">#REF!</definedName>
    <definedName name="Ostatni_4">#REF!</definedName>
    <definedName name="Ostatni_5" localSheetId="1">#REF!</definedName>
    <definedName name="Ostatni_5" localSheetId="0">#REF!</definedName>
    <definedName name="Ostatni_5">#REF!</definedName>
    <definedName name="ostatní_nosné_konstrukce" localSheetId="3">'[15]cost plan'!#REF!</definedName>
    <definedName name="ostatní_nosné_konstrukce">'[15]cost plan'!#REF!</definedName>
    <definedName name="ostatní_speciální_povrchové_úpravy" localSheetId="3">'[15]cost plan'!#REF!</definedName>
    <definedName name="ostatní_speciální_povrchové_úpravy">'[15]cost plan'!#REF!</definedName>
    <definedName name="ovno_1">"#REF!"</definedName>
    <definedName name="p" localSheetId="1">#REF!</definedName>
    <definedName name="p" localSheetId="0">#REF!</definedName>
    <definedName name="p">#REF!</definedName>
    <definedName name="PA">[7]PA!$X$573</definedName>
    <definedName name="PA_1" localSheetId="3">[9]Summary!#REF!</definedName>
    <definedName name="PA_1">[9]Summary!#REF!</definedName>
    <definedName name="PA_2" localSheetId="3">[9]Summary!#REF!</definedName>
    <definedName name="PA_2">[9]Summary!#REF!</definedName>
    <definedName name="PA_a" localSheetId="3">[9]Summary!#REF!</definedName>
    <definedName name="PA_a">[9]Summary!#REF!</definedName>
    <definedName name="PA_b" localSheetId="3">[9]Summary!#REF!</definedName>
    <definedName name="PA_b">[9]Summary!#REF!</definedName>
    <definedName name="PA_d" localSheetId="3">[9]Summary!#REF!</definedName>
    <definedName name="PA_d">[9]Summary!#REF!</definedName>
    <definedName name="PA_I" localSheetId="3">[9]Summary!#REF!</definedName>
    <definedName name="PA_I">[9]Summary!#REF!</definedName>
    <definedName name="PA_s" localSheetId="3">[9]Summary!#REF!</definedName>
    <definedName name="PA_s">[9]Summary!#REF!</definedName>
    <definedName name="PA_W" localSheetId="3">[9]Summary!#REF!</definedName>
    <definedName name="PA_W">[9]Summary!#REF!</definedName>
    <definedName name="Pak.120" localSheetId="1">#REF!</definedName>
    <definedName name="Pak.120" localSheetId="0">#REF!</definedName>
    <definedName name="Pak.120">#REF!</definedName>
    <definedName name="Pak.8" localSheetId="1">#REF!</definedName>
    <definedName name="Pak.8" localSheetId="0">#REF!</definedName>
    <definedName name="Pak.8">#REF!</definedName>
    <definedName name="Parametry" localSheetId="1">#REF!</definedName>
    <definedName name="Parametry" localSheetId="0">#REF!</definedName>
    <definedName name="Parametry">#REF!</definedName>
    <definedName name="partneri.0" localSheetId="1">[11]Rekapitulace!#REF!</definedName>
    <definedName name="partneri.0" localSheetId="0">[11]Rekapitulace!#REF!</definedName>
    <definedName name="partneri.0">[11]Rekapitulace!#REF!</definedName>
    <definedName name="partneri.1" localSheetId="1">[11]Rekapitulace!#REF!</definedName>
    <definedName name="partneri.1" localSheetId="0">[11]Rekapitulace!#REF!</definedName>
    <definedName name="partneri.1">[11]Rekapitulace!#REF!</definedName>
    <definedName name="pata" localSheetId="1">[11]Rekapitulace!#REF!</definedName>
    <definedName name="pata" localSheetId="0">[11]Rekapitulace!#REF!</definedName>
    <definedName name="pata">[11]Rekapitulace!#REF!</definedName>
    <definedName name="PE" localSheetId="3">[9]Summary!#REF!</definedName>
    <definedName name="PE">[9]Summary!#REF!</definedName>
    <definedName name="PE_h" localSheetId="3">[9]Summary!#REF!</definedName>
    <definedName name="PE_h">[9]Summary!#REF!</definedName>
    <definedName name="Periferie">"$#REF!.$B$59:$D$59"</definedName>
    <definedName name="PERSON.COMMENT" localSheetId="3">'[2]Poptávkový dopis'!#REF!</definedName>
    <definedName name="PERSON.COMMENT">'[2]Poptávkový dopis'!#REF!</definedName>
    <definedName name="PERSON.FULLINFO" localSheetId="3">'[2]Poptávkový dopis'!#REF!</definedName>
    <definedName name="PERSON.FULLINFO">'[2]Poptávkový dopis'!#REF!</definedName>
    <definedName name="PERSON.FULLNAME" localSheetId="3">'[2]Poptávkový dopis'!#REF!</definedName>
    <definedName name="PERSON.FULLNAME">'[2]Poptávkový dopis'!#REF!</definedName>
    <definedName name="PERSON.POSITION" localSheetId="3">'[2]Poptávkový dopis'!#REF!</definedName>
    <definedName name="PERSON.POSITION">'[2]Poptávkový dopis'!#REF!</definedName>
    <definedName name="pia" localSheetId="1">#REF!</definedName>
    <definedName name="pia" localSheetId="0">#REF!</definedName>
    <definedName name="pia">#REF!</definedName>
    <definedName name="PJ" localSheetId="1">#REF!</definedName>
    <definedName name="PJ" localSheetId="0">#REF!</definedName>
    <definedName name="PJ">#REF!</definedName>
    <definedName name="PlatebniPodminkyAJ" localSheetId="1">#REF!</definedName>
    <definedName name="PlatebniPodminkyAJ" localSheetId="0">#REF!</definedName>
    <definedName name="PlatebniPodminkyAJ">#REF!</definedName>
    <definedName name="PlatebniPodminkyAJ_3" localSheetId="1">#REF!</definedName>
    <definedName name="PlatebniPodminkyAJ_3" localSheetId="0">#REF!</definedName>
    <definedName name="PlatebniPodminkyAJ_3">#REF!</definedName>
    <definedName name="PlatebniPodminkyAJ_4" localSheetId="1">#REF!</definedName>
    <definedName name="PlatebniPodminkyAJ_4" localSheetId="0">#REF!</definedName>
    <definedName name="PlatebniPodminkyAJ_4">#REF!</definedName>
    <definedName name="PlatebniPodminkyAJ_5" localSheetId="1">#REF!</definedName>
    <definedName name="PlatebniPodminkyAJ_5" localSheetId="0">#REF!</definedName>
    <definedName name="PlatebniPodminkyAJ_5">#REF!</definedName>
    <definedName name="PlatebniPodminkyCZ" localSheetId="1">#REF!</definedName>
    <definedName name="PlatebniPodminkyCZ" localSheetId="0">#REF!</definedName>
    <definedName name="PlatebniPodminkyCZ">#REF!</definedName>
    <definedName name="PlatebniPodminkyCZ_3" localSheetId="1">#REF!</definedName>
    <definedName name="PlatebniPodminkyCZ_3" localSheetId="0">#REF!</definedName>
    <definedName name="PlatebniPodminkyCZ_3">#REF!</definedName>
    <definedName name="PlatebniPodminkyCZ_4" localSheetId="1">#REF!</definedName>
    <definedName name="PlatebniPodminkyCZ_4" localSheetId="0">#REF!</definedName>
    <definedName name="PlatebniPodminkyCZ_4">#REF!</definedName>
    <definedName name="PlatebniPodminkyCZ_5" localSheetId="1">#REF!</definedName>
    <definedName name="PlatebniPodminkyCZ_5" localSheetId="0">#REF!</definedName>
    <definedName name="PlatebniPodminkyCZ_5">#REF!</definedName>
    <definedName name="PlatnostNabidky" localSheetId="1">#REF!</definedName>
    <definedName name="PlatnostNabidky" localSheetId="0">#REF!</definedName>
    <definedName name="PlatnostNabidky">#REF!</definedName>
    <definedName name="PlatnostNabidky_3" localSheetId="1">#REF!</definedName>
    <definedName name="PlatnostNabidky_3" localSheetId="0">#REF!</definedName>
    <definedName name="PlatnostNabidky_3">#REF!</definedName>
    <definedName name="PlatnostNabidky_4" localSheetId="1">#REF!</definedName>
    <definedName name="PlatnostNabidky_4" localSheetId="0">#REF!</definedName>
    <definedName name="PlatnostNabidky_4">#REF!</definedName>
    <definedName name="PlatnostNabidky_5" localSheetId="1">#REF!</definedName>
    <definedName name="PlatnostNabidky_5" localSheetId="0">#REF!</definedName>
    <definedName name="PlatnostNabidky_5">#REF!</definedName>
    <definedName name="pln" localSheetId="1">#REF!</definedName>
    <definedName name="pln" localSheetId="0">#REF!</definedName>
    <definedName name="pln">#REF!</definedName>
    <definedName name="PM" localSheetId="3">[9]Summary!#REF!</definedName>
    <definedName name="PM">[9]Summary!#REF!</definedName>
    <definedName name="PM_h" localSheetId="3">[9]Summary!#REF!</definedName>
    <definedName name="PM_h">[9]Summary!#REF!</definedName>
    <definedName name="PMV_HW" localSheetId="1">[17]MC6501L!#REF!</definedName>
    <definedName name="PMV_HW" localSheetId="0">[17]MC6501L!#REF!</definedName>
    <definedName name="PMV_HW">[17]MC6501L!#REF!</definedName>
    <definedName name="PMV_SCE" localSheetId="1">[17]MC6501L!#REF!</definedName>
    <definedName name="PMV_SCE" localSheetId="0">[17]MC6501L!#REF!</definedName>
    <definedName name="PMV_SCE">[17]MC6501L!#REF!</definedName>
    <definedName name="PMV_SW" localSheetId="1">[17]MC6501L!#REF!</definedName>
    <definedName name="PMV_SW" localSheetId="0">[17]MC6501L!#REF!</definedName>
    <definedName name="PMV_SW">[17]MC6501L!#REF!</definedName>
    <definedName name="PN" localSheetId="1">#REF!</definedName>
    <definedName name="PN" localSheetId="0">#REF!</definedName>
    <definedName name="PN">#REF!</definedName>
    <definedName name="PO" localSheetId="1">#REF!</definedName>
    <definedName name="PO" localSheetId="0">#REF!</definedName>
    <definedName name="PO">#REF!</definedName>
    <definedName name="PocetMJ" localSheetId="3">#REF!</definedName>
    <definedName name="PocetMJ">'[25]Krycí list'!$G$6</definedName>
    <definedName name="Podhledy" localSheetId="1">'[10]SO 11.1A Výkaz výměr'!#REF!</definedName>
    <definedName name="Podhledy" localSheetId="0">'[10]SO 11.1A Výkaz výměr'!#REF!</definedName>
    <definedName name="Podhledy">'[10]SO 11.1A Výkaz výměr'!#REF!</definedName>
    <definedName name="podw" localSheetId="1">'[26]Rob. elektr.'!#REF!</definedName>
    <definedName name="podw" localSheetId="0">'[26]Rob. elektr.'!#REF!</definedName>
    <definedName name="podw">'[26]Rob. elektr.'!#REF!</definedName>
    <definedName name="pok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pok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pok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pokusAAAA" localSheetId="1">#REF!</definedName>
    <definedName name="pokusAAAA" localSheetId="0">#REF!</definedName>
    <definedName name="pokusAAAA">#REF!</definedName>
    <definedName name="pokusAAAA_1">"#REF!"</definedName>
    <definedName name="pokusadres" localSheetId="1">#REF!</definedName>
    <definedName name="pokusadres" localSheetId="0">#REF!</definedName>
    <definedName name="pokusadres">#REF!</definedName>
    <definedName name="pokusadres_1">"#REF!"</definedName>
    <definedName name="Polozky1PP" localSheetId="1">#REF!</definedName>
    <definedName name="Polozky1PP" localSheetId="0">#REF!</definedName>
    <definedName name="Polozky1PP">#REF!</definedName>
    <definedName name="položka_A1" localSheetId="1">#REF!</definedName>
    <definedName name="položka_A1" localSheetId="0">#REF!</definedName>
    <definedName name="položka_A1">#REF!</definedName>
    <definedName name="položka_A1_1">"#REF!"</definedName>
    <definedName name="pom_výp_zač" localSheetId="1">#REF!</definedName>
    <definedName name="pom_výp_zač" localSheetId="0">#REF!</definedName>
    <definedName name="pom_výp_zač">#REF!</definedName>
    <definedName name="pom_výp_zač_1">"#REF!"</definedName>
    <definedName name="pom_výpočty" localSheetId="1">#REF!</definedName>
    <definedName name="pom_výpočty" localSheetId="0">#REF!</definedName>
    <definedName name="pom_výpočty">#REF!</definedName>
    <definedName name="pom_výpočty_1">"#REF!"</definedName>
    <definedName name="PORTSV" localSheetId="1">#REF!</definedName>
    <definedName name="PORTSV" localSheetId="0">#REF!</definedName>
    <definedName name="PORTSV">#REF!</definedName>
    <definedName name="Poznamka" localSheetId="3">#REF!</definedName>
    <definedName name="Poznamka" localSheetId="1">#REF!</definedName>
    <definedName name="Poznamka" localSheetId="0">#REF!</definedName>
    <definedName name="Poznamka">#REF!</definedName>
    <definedName name="prep_schem">[23]konf!$B$17</definedName>
    <definedName name="prep_schem_1">"#REF!"</definedName>
    <definedName name="Print_Area" localSheetId="3">#REF!</definedName>
    <definedName name="Print_Area">"$#REF!.$A$1:$F$193"</definedName>
    <definedName name="Print_Area___0">"$#REF!.$#REF!$#REF!:$#REF!$#REF!"</definedName>
    <definedName name="Print_Titles">"$#REF!.$A$1:$#REF!.$IV$8"</definedName>
    <definedName name="Prirážka0">1</definedName>
    <definedName name="Prirážka10">1.1</definedName>
    <definedName name="Prirážka20">1.2</definedName>
    <definedName name="Prirážka25">1.25</definedName>
    <definedName name="Prirážka30">1.3</definedName>
    <definedName name="Prirážka40">1.4</definedName>
    <definedName name="Prirážka7">1.07</definedName>
    <definedName name="Prix_T_SVI_plat" localSheetId="1">#REF!</definedName>
    <definedName name="Prix_T_SVI_plat" localSheetId="0">#REF!</definedName>
    <definedName name="Prix_T_SVI_plat">#REF!</definedName>
    <definedName name="ProductTable">[27]Foglio2!$A$2:$D$45</definedName>
    <definedName name="Profese">'[28]Krycí list MaR'!$E$2</definedName>
    <definedName name="PROJECT.COMMENT" localSheetId="3">'[2]Poptávkový dopis'!#REF!</definedName>
    <definedName name="PROJECT.COMMENT">'[2]Poptávkový dopis'!#REF!</definedName>
    <definedName name="PROJECT.NUMBER" localSheetId="3">'[2]Poptávkový dopis'!#REF!</definedName>
    <definedName name="PROJECT.NUMBER">'[2]Poptávkový dopis'!#REF!</definedName>
    <definedName name="PROJECT.PRICEUNIT">'[2]Poptávkový dopis'!$D$3</definedName>
    <definedName name="Projektant" localSheetId="3">#REF!</definedName>
    <definedName name="Projektant">'[25]Krycí list'!$C$8</definedName>
    <definedName name="Přehled" localSheetId="3">#REF!</definedName>
    <definedName name="Přehled">"$#REF!.$A$1"</definedName>
    <definedName name="přípojky_ZTI_elektro_a_ostatní" localSheetId="3">'[15]cost plan'!#REF!</definedName>
    <definedName name="přípojky_ZTI_elektro_a_ostatní">'[15]cost plan'!#REF!</definedName>
    <definedName name="PSV" localSheetId="3">[12]Rekapitulace!$F$9</definedName>
    <definedName name="PSV" localSheetId="1">#REF!</definedName>
    <definedName name="PSV" localSheetId="0">#REF!</definedName>
    <definedName name="PSV">#REF!</definedName>
    <definedName name="PSV0" localSheetId="3">[12]Položky!#REF!</definedName>
    <definedName name="PSV0" localSheetId="1">#REF!</definedName>
    <definedName name="PSV0" localSheetId="0">#REF!</definedName>
    <definedName name="PSV0">#REF!</definedName>
    <definedName name="r_zie_dop" localSheetId="1">#REF!</definedName>
    <definedName name="r_zie_dop" localSheetId="0">#REF!</definedName>
    <definedName name="r_zie_dop">#REF!</definedName>
    <definedName name="r_zie_m" localSheetId="1">#REF!</definedName>
    <definedName name="r_zie_m" localSheetId="0">#REF!</definedName>
    <definedName name="r_zie_m">#REF!</definedName>
    <definedName name="r_zie_r" localSheetId="1">#REF!</definedName>
    <definedName name="r_zie_r" localSheetId="0">#REF!</definedName>
    <definedName name="r_zie_r">#REF!</definedName>
    <definedName name="Rabat_ACS">0.82</definedName>
    <definedName name="Rabat_JGS">0.75</definedName>
    <definedName name="Rabat_RH">0.9</definedName>
    <definedName name="Rabat0">1</definedName>
    <definedName name="Rabat20">1/(1-0.2)</definedName>
    <definedName name="Rabat2N">0.85</definedName>
    <definedName name="RabatConnecting">0.8</definedName>
    <definedName name="RabatMediatron">0.85</definedName>
    <definedName name="RabatOlympo">0.95</definedName>
    <definedName name="Rate" localSheetId="3">[9]Summary!#REF!</definedName>
    <definedName name="Rate">[9]Summary!#REF!</definedName>
    <definedName name="RecyklaceRemove" localSheetId="1">#REF!</definedName>
    <definedName name="RecyklaceRemove" localSheetId="0">#REF!</definedName>
    <definedName name="RecyklaceRemove">#REF!</definedName>
    <definedName name="REKAPITULACE" localSheetId="1">'[10]SO 11.1A Výkaz výměr'!#REF!</definedName>
    <definedName name="REKAPITULACE" localSheetId="0">'[10]SO 11.1A Výkaz výměr'!#REF!</definedName>
    <definedName name="REKAPITULACE">'[10]SO 11.1A Výkaz výměr'!#REF!</definedName>
    <definedName name="Rekapitulace_3" localSheetId="1">#REF!</definedName>
    <definedName name="Rekapitulace_3" localSheetId="0">#REF!</definedName>
    <definedName name="Rekapitulace_3">#REF!</definedName>
    <definedName name="Rekapitulace_4" localSheetId="1">#REF!</definedName>
    <definedName name="Rekapitulace_4" localSheetId="0">#REF!</definedName>
    <definedName name="Rekapitulace_4">#REF!</definedName>
    <definedName name="Rekapitulace_5" localSheetId="1">#REF!</definedName>
    <definedName name="Rekapitulace_5" localSheetId="0">#REF!</definedName>
    <definedName name="Rekapitulace_5">#REF!</definedName>
    <definedName name="RFmx" localSheetId="1">#REF!</definedName>
    <definedName name="RFmx" localSheetId="0">#REF!</definedName>
    <definedName name="RFmx">#REF!</definedName>
    <definedName name="rfomni" localSheetId="1">#REF!</definedName>
    <definedName name="rfomni" localSheetId="0">#REF!</definedName>
    <definedName name="rfomni">#REF!</definedName>
    <definedName name="RFperif" localSheetId="1">#REF!</definedName>
    <definedName name="RFperif" localSheetId="0">#REF!</definedName>
    <definedName name="RFperif">#REF!</definedName>
    <definedName name="RFperif1" localSheetId="1">#REF!</definedName>
    <definedName name="RFperif1" localSheetId="0">#REF!</definedName>
    <definedName name="RFperif1">#REF!</definedName>
    <definedName name="RFser" localSheetId="1">#REF!</definedName>
    <definedName name="RFser" localSheetId="0">#REF!</definedName>
    <definedName name="RFser">#REF!</definedName>
    <definedName name="RFSYST" localSheetId="1">#REF!</definedName>
    <definedName name="RFSYST" localSheetId="0">#REF!</definedName>
    <definedName name="RFSYST">#REF!</definedName>
    <definedName name="RFTERM" localSheetId="1">#REF!</definedName>
    <definedName name="RFTERM" localSheetId="0">#REF!</definedName>
    <definedName name="RFTERM">#REF!</definedName>
    <definedName name="rg" localSheetId="1">#REF!</definedName>
    <definedName name="rg" localSheetId="0">#REF!</definedName>
    <definedName name="rg">#REF!</definedName>
    <definedName name="rgrg" localSheetId="1" hidden="1">{#N/A,#N/A,TRUE,"Krycí list"}</definedName>
    <definedName name="rgrg" localSheetId="0" hidden="1">{#N/A,#N/A,TRUE,"Krycí list"}</definedName>
    <definedName name="rgrg" hidden="1">{#N/A,#N/A,TRUE,"Krycí list"}</definedName>
    <definedName name="Rídící_systém">"$#REF!.$B$90:$D$90"</definedName>
    <definedName name="Rok_nabídky" localSheetId="3">#REF!</definedName>
    <definedName name="Rok_nabídky">"$#REF!.$O$#REF!:$P$#REF!"</definedName>
    <definedName name="rozp" localSheetId="1" hidden="1">{#N/A,#N/A,TRUE,"Krycí list"}</definedName>
    <definedName name="rozp" localSheetId="0" hidden="1">{#N/A,#N/A,TRUE,"Krycí list"}</definedName>
    <definedName name="rozp" hidden="1">{#N/A,#N/A,TRUE,"Krycí list"}</definedName>
    <definedName name="Rozpočet" localSheetId="1">#REF!</definedName>
    <definedName name="Rozpočet" localSheetId="0">#REF!</definedName>
    <definedName name="Rozpočet">#REF!</definedName>
    <definedName name="rozpočtová_rezerva" localSheetId="3">'[15]cost plan'!#REF!</definedName>
    <definedName name="rozpočtová_rezerva">'[15]cost plan'!#REF!</definedName>
    <definedName name="rozvržení_rozp" localSheetId="1">#REF!</definedName>
    <definedName name="rozvržení_rozp" localSheetId="0">#REF!</definedName>
    <definedName name="rozvržení_rozp">#REF!</definedName>
    <definedName name="rozvržení_rozp_1">"#REF!"</definedName>
    <definedName name="Rwvu.Skryté." localSheetId="1" hidden="1">#REF!</definedName>
    <definedName name="Rwvu.Skryté." localSheetId="0" hidden="1">#REF!</definedName>
    <definedName name="Rwvu.Skryté." hidden="1">#REF!</definedName>
    <definedName name="Rx_0Cenik" localSheetId="1">#REF!</definedName>
    <definedName name="Rx_0Cenik" localSheetId="0">#REF!</definedName>
    <definedName name="Rx_0Cenik">#REF!</definedName>
    <definedName name="S4S_Export_Doklad" localSheetId="1">#REF!</definedName>
    <definedName name="S4S_Export_Doklad" localSheetId="0">#REF!</definedName>
    <definedName name="S4S_Export_Doklad">#REF!</definedName>
    <definedName name="Sádrokartonové_konstrukce" localSheetId="1">'[10]SO 11.1A Výkaz výměr'!#REF!</definedName>
    <definedName name="Sádrokartonové_konstrukce" localSheetId="0">'[10]SO 11.1A Výkaz výměr'!#REF!</definedName>
    <definedName name="Sádrokartonové_konstrukce">'[10]SO 11.1A Výkaz výměr'!#REF!</definedName>
    <definedName name="SazbaDPH1" localSheetId="3">'[14]Krycí list'!$C$30</definedName>
    <definedName name="SazbaDPH1">'[25]Krycí list'!$C$30</definedName>
    <definedName name="SazbaDPH2" localSheetId="3">'[14]Krycí list'!$C$32</definedName>
    <definedName name="SazbaDPH2">'[25]Krycí list'!$C$32</definedName>
    <definedName name="SC" localSheetId="1">#REF!</definedName>
    <definedName name="SC" localSheetId="0">#REF!</definedName>
    <definedName name="SC">#REF!</definedName>
    <definedName name="SE" localSheetId="3">[9]Summary!#REF!</definedName>
    <definedName name="SE">[9]Summary!#REF!</definedName>
    <definedName name="SE_h" localSheetId="3">[9]Summary!#REF!</definedName>
    <definedName name="SE_h">[9]Summary!#REF!</definedName>
    <definedName name="section_A_Brutto" localSheetId="1">#REF!</definedName>
    <definedName name="section_A_Brutto" localSheetId="0">#REF!</definedName>
    <definedName name="section_A_Brutto">#REF!</definedName>
    <definedName name="section_A_Netto" localSheetId="1">#REF!</definedName>
    <definedName name="section_A_Netto" localSheetId="0">#REF!</definedName>
    <definedName name="section_A_Netto">#REF!</definedName>
    <definedName name="section_A_Total" localSheetId="1">#REF!</definedName>
    <definedName name="section_A_Total" localSheetId="0">#REF!</definedName>
    <definedName name="section_A_Total">#REF!</definedName>
    <definedName name="section_B_Brutto" localSheetId="1">#REF!</definedName>
    <definedName name="section_B_Brutto" localSheetId="0">#REF!</definedName>
    <definedName name="section_B_Brutto">#REF!</definedName>
    <definedName name="section_B_Netto" localSheetId="1">#REF!</definedName>
    <definedName name="section_B_Netto" localSheetId="0">#REF!</definedName>
    <definedName name="section_B_Netto">#REF!</definedName>
    <definedName name="section_B_Total" localSheetId="1">#REF!</definedName>
    <definedName name="section_B_Total" localSheetId="0">#REF!</definedName>
    <definedName name="section_B_Total">#REF!</definedName>
    <definedName name="section_C_Brutto" localSheetId="1">#REF!</definedName>
    <definedName name="section_C_Brutto" localSheetId="0">#REF!</definedName>
    <definedName name="section_C_Brutto">#REF!</definedName>
    <definedName name="section_C_Netto" localSheetId="1">#REF!</definedName>
    <definedName name="section_C_Netto" localSheetId="0">#REF!</definedName>
    <definedName name="section_C_Netto">#REF!</definedName>
    <definedName name="section_C_Total" localSheetId="1">#REF!</definedName>
    <definedName name="section_C_Total" localSheetId="0">#REF!</definedName>
    <definedName name="section_C_Total">#REF!</definedName>
    <definedName name="section_CUSTOM_Netto" localSheetId="1">#REF!,#REF!</definedName>
    <definedName name="section_CUSTOM_Netto" localSheetId="0">#REF!,#REF!</definedName>
    <definedName name="section_CUSTOM_Netto">#REF!,#REF!</definedName>
    <definedName name="SK">[7]SK!$X$178</definedName>
    <definedName name="SK_1" localSheetId="3">[9]Summary!#REF!</definedName>
    <definedName name="SK_1">[9]Summary!#REF!</definedName>
    <definedName name="SK_2" localSheetId="3">[9]Summary!#REF!</definedName>
    <definedName name="SK_2">[9]Summary!#REF!</definedName>
    <definedName name="SK_a" localSheetId="3">[9]Summary!#REF!</definedName>
    <definedName name="SK_a">[9]Summary!#REF!</definedName>
    <definedName name="SK_b" localSheetId="3">[9]Summary!#REF!</definedName>
    <definedName name="SK_b">[9]Summary!#REF!</definedName>
    <definedName name="SK_d" localSheetId="3">[9]Summary!#REF!</definedName>
    <definedName name="SK_d">[9]Summary!#REF!</definedName>
    <definedName name="SK_I" localSheetId="3">[9]Summary!#REF!</definedName>
    <definedName name="SK_I">[9]Summary!#REF!</definedName>
    <definedName name="SK_s" localSheetId="3">[9]Summary!#REF!</definedName>
    <definedName name="SK_s">[9]Summary!#REF!</definedName>
    <definedName name="SK_W" localSheetId="3">[9]Summary!#REF!</definedName>
    <definedName name="SK_W">[9]Summary!#REF!</definedName>
    <definedName name="sk12_4" localSheetId="1">#REF!</definedName>
    <definedName name="sk12_4" localSheetId="0">#REF!</definedName>
    <definedName name="sk12_4">#REF!</definedName>
    <definedName name="sk12_6" localSheetId="1">#REF!</definedName>
    <definedName name="sk12_6" localSheetId="0">#REF!</definedName>
    <definedName name="sk12_6">#REF!</definedName>
    <definedName name="sk12_8" localSheetId="1">#REF!</definedName>
    <definedName name="sk12_8" localSheetId="0">#REF!</definedName>
    <definedName name="sk12_8">#REF!</definedName>
    <definedName name="sk13_4">#REF!</definedName>
    <definedName name="sk13_6">#REF!</definedName>
    <definedName name="sk13_8">#REF!</definedName>
    <definedName name="sk14_4">#REF!</definedName>
    <definedName name="sk14_6">#REF!</definedName>
    <definedName name="sk14_8">#REF!</definedName>
    <definedName name="sk16_nepl">#REF!</definedName>
    <definedName name="sk16_pl">#REF!</definedName>
    <definedName name="sk17_5">#REF!</definedName>
    <definedName name="sk17_6">#REF!</definedName>
    <definedName name="sk17_8">#REF!</definedName>
    <definedName name="sk19_4">#REF!</definedName>
    <definedName name="sk19_6">#REF!</definedName>
    <definedName name="sk19_8">#REF!</definedName>
    <definedName name="SKK" localSheetId="3">[9]Summary!#REF!</definedName>
    <definedName name="skk">[29]Rekapitulace!$B$2</definedName>
    <definedName name="SLC16E" localSheetId="1">#REF!</definedName>
    <definedName name="SLC16E" localSheetId="0">#REF!</definedName>
    <definedName name="SLC16E">#REF!</definedName>
    <definedName name="SloupecCC" localSheetId="3">#REF!</definedName>
    <definedName name="SloupecCC" localSheetId="1">#REF!</definedName>
    <definedName name="SloupecCC" localSheetId="0">#REF!</definedName>
    <definedName name="SloupecCC">#REF!</definedName>
    <definedName name="SloupecCisloPol" localSheetId="3">#REF!</definedName>
    <definedName name="SloupecCisloPol" localSheetId="1">#REF!</definedName>
    <definedName name="SloupecCisloPol" localSheetId="0">#REF!</definedName>
    <definedName name="SloupecCisloPol">#REF!</definedName>
    <definedName name="SloupecCH" localSheetId="3">#REF!</definedName>
    <definedName name="SloupecCH" localSheetId="1">#REF!</definedName>
    <definedName name="SloupecCH" localSheetId="0">#REF!</definedName>
    <definedName name="SloupecCH">#REF!</definedName>
    <definedName name="SloupecJC" localSheetId="3">#REF!</definedName>
    <definedName name="SloupecJC" localSheetId="1">#REF!</definedName>
    <definedName name="SloupecJC" localSheetId="0">#REF!</definedName>
    <definedName name="SloupecJC">#REF!</definedName>
    <definedName name="SloupecJH" localSheetId="3">#REF!</definedName>
    <definedName name="SloupecJH" localSheetId="1">#REF!</definedName>
    <definedName name="SloupecJH" localSheetId="0">#REF!</definedName>
    <definedName name="SloupecJH">#REF!</definedName>
    <definedName name="SloupecMJ" localSheetId="3">#REF!</definedName>
    <definedName name="SloupecMJ" localSheetId="1">#REF!</definedName>
    <definedName name="SloupecMJ" localSheetId="0">#REF!</definedName>
    <definedName name="SloupecMJ">#REF!</definedName>
    <definedName name="SloupecMnozstvi" localSheetId="3">#REF!</definedName>
    <definedName name="SloupecMnozstvi" localSheetId="1">#REF!</definedName>
    <definedName name="SloupecMnozstvi" localSheetId="0">#REF!</definedName>
    <definedName name="SloupecMnozstvi">#REF!</definedName>
    <definedName name="SloupecNazPol" localSheetId="3">#REF!</definedName>
    <definedName name="SloupecNazPol" localSheetId="1">#REF!</definedName>
    <definedName name="SloupecNazPol" localSheetId="0">#REF!</definedName>
    <definedName name="SloupecNazPol">#REF!</definedName>
    <definedName name="SloupecPC" localSheetId="3">#REF!</definedName>
    <definedName name="SloupecPC" localSheetId="1">#REF!</definedName>
    <definedName name="SloupecPC" localSheetId="0">#REF!</definedName>
    <definedName name="SloupecPC">#REF!</definedName>
    <definedName name="Smlouva" localSheetId="1">#REF!</definedName>
    <definedName name="Smlouva" localSheetId="0">#REF!</definedName>
    <definedName name="Smlouva">#REF!</definedName>
    <definedName name="Smlouva_3" localSheetId="1">#REF!</definedName>
    <definedName name="Smlouva_3" localSheetId="0">#REF!</definedName>
    <definedName name="Smlouva_3">#REF!</definedName>
    <definedName name="Smlouva_4" localSheetId="1">#REF!</definedName>
    <definedName name="Smlouva_4" localSheetId="0">#REF!</definedName>
    <definedName name="Smlouva_4">#REF!</definedName>
    <definedName name="Smlouva_5" localSheetId="1">#REF!</definedName>
    <definedName name="Smlouva_5" localSheetId="0">#REF!</definedName>
    <definedName name="Smlouva_5">#REF!</definedName>
    <definedName name="solver_lin">0</definedName>
    <definedName name="solver_num">0</definedName>
    <definedName name="solver_opt" localSheetId="3">[30]asr_polozky!#REF!</definedName>
    <definedName name="solver_opt">[30]asr_polozky!#REF!</definedName>
    <definedName name="solver_typ">1</definedName>
    <definedName name="solver_val">0</definedName>
    <definedName name="soucet1" localSheetId="1">#REF!</definedName>
    <definedName name="soucet1" localSheetId="0">#REF!</definedName>
    <definedName name="soucet1">#REF!</definedName>
    <definedName name="Soucet1PP" localSheetId="1">#REF!</definedName>
    <definedName name="Soucet1PP" localSheetId="0">#REF!</definedName>
    <definedName name="Soucet1PP">#REF!</definedName>
    <definedName name="soupis" localSheetId="1" hidden="1">{#N/A,#N/A,TRUE,"Krycí list"}</definedName>
    <definedName name="soupis" localSheetId="0" hidden="1">{#N/A,#N/A,TRUE,"Krycí list"}</definedName>
    <definedName name="soupis" hidden="1">{#N/A,#N/A,TRUE,"Krycí list"}</definedName>
    <definedName name="soustava">'[28]Krycí list MaR'!$C$2</definedName>
    <definedName name="Specifikace" localSheetId="3">#REF!</definedName>
    <definedName name="Specifikace">"$#REF!.$D$6:$D$7"</definedName>
    <definedName name="Spodek" localSheetId="3">[31]HW!#REF!</definedName>
    <definedName name="Spodek">[31]HW!#REF!</definedName>
    <definedName name="SS" localSheetId="3">[9]Summary!#REF!</definedName>
    <definedName name="SS">[9]Summary!#REF!</definedName>
    <definedName name="SS_h" localSheetId="3">[9]Summary!#REF!</definedName>
    <definedName name="SS_h">[9]Summary!#REF!</definedName>
    <definedName name="ssss" localSheetId="1">#REF!</definedName>
    <definedName name="ssss" localSheetId="0">#REF!</definedName>
    <definedName name="ssss">#REF!</definedName>
    <definedName name="ssss_1">"#REF!"</definedName>
    <definedName name="ST" localSheetId="3">[9]Summary!#REF!</definedName>
    <definedName name="ST">[9]Summary!#REF!</definedName>
    <definedName name="ST_h" localSheetId="3">[9]Summary!#REF!</definedName>
    <definedName name="ST_h">[9]Summary!#REF!</definedName>
    <definedName name="ST1_1" localSheetId="3">[9]Summary!#REF!</definedName>
    <definedName name="ST1_1">[9]Summary!#REF!</definedName>
    <definedName name="ST1_2" localSheetId="3">[9]Summary!#REF!</definedName>
    <definedName name="ST1_2">[9]Summary!#REF!</definedName>
    <definedName name="ST1_a" localSheetId="3">[9]Summary!#REF!</definedName>
    <definedName name="ST1_a">[9]Summary!#REF!</definedName>
    <definedName name="ST1_b" localSheetId="3">[9]Summary!#REF!</definedName>
    <definedName name="ST1_b">[9]Summary!#REF!</definedName>
    <definedName name="ST1_d" localSheetId="3">[9]Summary!#REF!</definedName>
    <definedName name="ST1_d">[9]Summary!#REF!</definedName>
    <definedName name="ST1_I" localSheetId="3">[9]Summary!#REF!</definedName>
    <definedName name="ST1_I">[9]Summary!#REF!</definedName>
    <definedName name="ST1_s" localSheetId="3">[9]Summary!#REF!</definedName>
    <definedName name="ST1_s">[9]Summary!#REF!</definedName>
    <definedName name="ST1_W" localSheetId="3">[9]Summary!#REF!</definedName>
    <definedName name="ST1_W">[9]Summary!#REF!</definedName>
    <definedName name="ST2_1" localSheetId="3">[9]Summary!#REF!</definedName>
    <definedName name="ST2_1">[9]Summary!#REF!</definedName>
    <definedName name="ST2_2" localSheetId="3">[9]Summary!#REF!</definedName>
    <definedName name="ST2_2">[9]Summary!#REF!</definedName>
    <definedName name="ST2_a" localSheetId="3">[9]Summary!#REF!</definedName>
    <definedName name="ST2_a">[9]Summary!#REF!</definedName>
    <definedName name="ST2_b" localSheetId="3">[9]Summary!#REF!</definedName>
    <definedName name="ST2_b">[9]Summary!#REF!</definedName>
    <definedName name="ST2_d" localSheetId="3">[9]Summary!#REF!</definedName>
    <definedName name="ST2_d">[9]Summary!#REF!</definedName>
    <definedName name="ST2_I" localSheetId="3">[9]Summary!#REF!</definedName>
    <definedName name="ST2_I">[9]Summary!#REF!</definedName>
    <definedName name="ST2_s" localSheetId="3">[9]Summary!#REF!</definedName>
    <definedName name="ST2_s">[9]Summary!#REF!</definedName>
    <definedName name="ST2_W" localSheetId="3">[9]Summary!#REF!</definedName>
    <definedName name="ST2_W">[9]Summary!#REF!</definedName>
    <definedName name="ST3_1" localSheetId="3">[9]Summary!#REF!</definedName>
    <definedName name="ST3_1">[9]Summary!#REF!</definedName>
    <definedName name="ST3_2" localSheetId="3">[9]Summary!#REF!</definedName>
    <definedName name="ST3_2">[9]Summary!#REF!</definedName>
    <definedName name="ST3_a" localSheetId="3">[9]Summary!#REF!</definedName>
    <definedName name="ST3_a">[9]Summary!#REF!</definedName>
    <definedName name="ST3_b" localSheetId="3">[9]Summary!#REF!</definedName>
    <definedName name="ST3_b">[9]Summary!#REF!</definedName>
    <definedName name="ST3_d" localSheetId="3">[9]Summary!#REF!</definedName>
    <definedName name="ST3_d">[9]Summary!#REF!</definedName>
    <definedName name="ST3_I" localSheetId="3">[9]Summary!#REF!</definedName>
    <definedName name="ST3_I">[9]Summary!#REF!</definedName>
    <definedName name="ST3_s" localSheetId="3">[9]Summary!#REF!</definedName>
    <definedName name="ST3_s">[9]Summary!#REF!</definedName>
    <definedName name="ST3_t" localSheetId="3">[9]Summary!#REF!</definedName>
    <definedName name="ST3_t">[9]Summary!#REF!</definedName>
    <definedName name="ST3_W" localSheetId="3">[9]Summary!#REF!</definedName>
    <definedName name="ST3_W">[9]Summary!#REF!</definedName>
    <definedName name="STA" localSheetId="3">'[7]BMS HW'!$X$37</definedName>
    <definedName name="STA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STA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STA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STA_1" localSheetId="3">[9]Summary!#REF!</definedName>
    <definedName name="STA_1">[9]Summary!#REF!</definedName>
    <definedName name="STA_2" localSheetId="3">[9]Summary!#REF!</definedName>
    <definedName name="STA_2">[9]Summary!#REF!</definedName>
    <definedName name="STA_a" localSheetId="3">[9]Summary!#REF!</definedName>
    <definedName name="STA_a">[9]Summary!#REF!</definedName>
    <definedName name="STA_b" localSheetId="3">[9]Summary!#REF!</definedName>
    <definedName name="STA_b">[9]Summary!#REF!</definedName>
    <definedName name="STA_d" localSheetId="3">[9]Summary!#REF!</definedName>
    <definedName name="STA_d">[9]Summary!#REF!</definedName>
    <definedName name="STA_I" localSheetId="3">[9]Summary!#REF!</definedName>
    <definedName name="STA_I">[9]Summary!#REF!</definedName>
    <definedName name="STA_s" localSheetId="3">[9]Summary!#REF!</definedName>
    <definedName name="STA_s">[9]Summary!#REF!</definedName>
    <definedName name="STA_W" localSheetId="3">[9]Summary!#REF!</definedName>
    <definedName name="STA_W">[9]Summary!#REF!</definedName>
    <definedName name="Stan." localSheetId="1">#REF!</definedName>
    <definedName name="Stan." localSheetId="0">#REF!</definedName>
    <definedName name="Stan.">#REF!</definedName>
    <definedName name="Stredisko" localSheetId="1">#REF!</definedName>
    <definedName name="Stredisko" localSheetId="0">#REF!</definedName>
    <definedName name="Stredisko">#REF!</definedName>
    <definedName name="Stredisko_3" localSheetId="1">#REF!</definedName>
    <definedName name="Stredisko_3" localSheetId="0">#REF!</definedName>
    <definedName name="Stredisko_3">#REF!</definedName>
    <definedName name="Stredisko_4" localSheetId="1">#REF!</definedName>
    <definedName name="Stredisko_4" localSheetId="0">#REF!</definedName>
    <definedName name="Stredisko_4">#REF!</definedName>
    <definedName name="Stredisko_5" localSheetId="1">#REF!</definedName>
    <definedName name="Stredisko_5" localSheetId="0">#REF!</definedName>
    <definedName name="Stredisko_5">#REF!</definedName>
    <definedName name="Strom" localSheetId="1">#REF!</definedName>
    <definedName name="Strom" localSheetId="0">#REF!</definedName>
    <definedName name="Strom">#REF!</definedName>
    <definedName name="subslevy">[23]Subdodávky!$D$4:$E$109</definedName>
    <definedName name="subslevy_1">"#REF!"</definedName>
    <definedName name="sum_memrekapdph" localSheetId="1">[11]Rekapitulace!#REF!</definedName>
    <definedName name="sum_memrekapdph" localSheetId="0">[11]Rekapitulace!#REF!</definedName>
    <definedName name="sum_memrekapdph">[11]Rekapitulace!#REF!</definedName>
    <definedName name="sum_prekap" localSheetId="1">[11]Rekapitulace!#REF!</definedName>
    <definedName name="sum_prekap" localSheetId="0">[11]Rekapitulace!#REF!</definedName>
    <definedName name="sum_prekap">[11]Rekapitulace!#REF!</definedName>
    <definedName name="summary" localSheetId="1" hidden="1">{#N/A,#N/A,TRUE,"Krycí list"}</definedName>
    <definedName name="summary" localSheetId="0" hidden="1">{#N/A,#N/A,TRUE,"Krycí list"}</definedName>
    <definedName name="summary" hidden="1">{#N/A,#N/A,TRUE,"Krycí list"}</definedName>
    <definedName name="sumpok" localSheetId="1">#REF!</definedName>
    <definedName name="sumpok" localSheetId="0">#REF!</definedName>
    <definedName name="sumpok">#REF!</definedName>
    <definedName name="sumpok_1">"#REF!"</definedName>
    <definedName name="Svitidla" localSheetId="1">#REF!</definedName>
    <definedName name="Svitidla" localSheetId="0">#REF!</definedName>
    <definedName name="Svitidla">#REF!</definedName>
    <definedName name="Swvu.Skryté." localSheetId="1" hidden="1">#REF!</definedName>
    <definedName name="Swvu.Skryté." localSheetId="0" hidden="1">#REF!</definedName>
    <definedName name="Swvu.Skryté." hidden="1">#REF!</definedName>
    <definedName name="sz_be" localSheetId="1">#REF!</definedName>
    <definedName name="sz_be" localSheetId="0">#REF!</definedName>
    <definedName name="sz_be">#REF!</definedName>
    <definedName name="sz_ma" localSheetId="1">#REF!</definedName>
    <definedName name="sz_ma" localSheetId="0">#REF!</definedName>
    <definedName name="sz_ma">#REF!</definedName>
    <definedName name="sz_pf" localSheetId="1">#REF!</definedName>
    <definedName name="sz_pf" localSheetId="0">#REF!</definedName>
    <definedName name="sz_pf">#REF!</definedName>
    <definedName name="sz_sc" localSheetId="1">#REF!</definedName>
    <definedName name="sz_sc" localSheetId="0">#REF!</definedName>
    <definedName name="sz_sc">#REF!</definedName>
    <definedName name="sz_sch" localSheetId="1">#REF!</definedName>
    <definedName name="sz_sch" localSheetId="0">#REF!</definedName>
    <definedName name="sz_sch">#REF!</definedName>
    <definedName name="sz_so" localSheetId="1">#REF!</definedName>
    <definedName name="sz_so" localSheetId="0">#REF!</definedName>
    <definedName name="sz_so">#REF!</definedName>
    <definedName name="sz_sp" localSheetId="1">#REF!</definedName>
    <definedName name="sz_sp" localSheetId="0">#REF!</definedName>
    <definedName name="sz_sp">#REF!</definedName>
    <definedName name="sz_st" localSheetId="1">#REF!</definedName>
    <definedName name="sz_st" localSheetId="0">#REF!</definedName>
    <definedName name="sz_st">#REF!</definedName>
    <definedName name="tab" localSheetId="1">#REF!</definedName>
    <definedName name="tab" localSheetId="0">#REF!</definedName>
    <definedName name="tab">#REF!</definedName>
    <definedName name="TAS">[7]TAS!$X$22</definedName>
    <definedName name="TAS_1" localSheetId="3">[9]Summary!#REF!</definedName>
    <definedName name="TAS_1">[9]Summary!#REF!</definedName>
    <definedName name="TAS_2" localSheetId="3">[9]Summary!#REF!</definedName>
    <definedName name="TAS_2">[9]Summary!#REF!</definedName>
    <definedName name="TAS_a" localSheetId="3">[9]Summary!#REF!</definedName>
    <definedName name="TAS_a">[9]Summary!#REF!</definedName>
    <definedName name="TAS_b" localSheetId="3">[9]Summary!#REF!</definedName>
    <definedName name="TAS_b">[9]Summary!#REF!</definedName>
    <definedName name="TAS_d" localSheetId="3">[9]Summary!#REF!</definedName>
    <definedName name="TAS_d">[9]Summary!#REF!</definedName>
    <definedName name="TAS_I" localSheetId="3">[9]Summary!#REF!</definedName>
    <definedName name="TAS_I">[9]Summary!#REF!</definedName>
    <definedName name="TAS_s" localSheetId="3">[9]Summary!#REF!</definedName>
    <definedName name="TAS_s">[9]Summary!#REF!</definedName>
    <definedName name="TAS_t" localSheetId="3">[9]Summary!#REF!</definedName>
    <definedName name="TAS_t">[9]Summary!#REF!</definedName>
    <definedName name="TAS_W" localSheetId="3">[9]Summary!#REF!</definedName>
    <definedName name="TAS_W">[9]Summary!#REF!</definedName>
    <definedName name="Telefon" localSheetId="1">#REF!</definedName>
    <definedName name="Telefon" localSheetId="0">#REF!</definedName>
    <definedName name="Telefon">#REF!</definedName>
    <definedName name="Telefon_3" localSheetId="1">#REF!</definedName>
    <definedName name="Telefon_3" localSheetId="0">#REF!</definedName>
    <definedName name="Telefon_3">#REF!</definedName>
    <definedName name="Telefon_4" localSheetId="1">#REF!</definedName>
    <definedName name="Telefon_4" localSheetId="0">#REF!</definedName>
    <definedName name="Telefon_4">#REF!</definedName>
    <definedName name="Telefon_5" localSheetId="1">#REF!</definedName>
    <definedName name="Telefon_5" localSheetId="0">#REF!</definedName>
    <definedName name="Telefon_5">#REF!</definedName>
    <definedName name="TerminDodani" localSheetId="1">#REF!</definedName>
    <definedName name="TerminDodani" localSheetId="0">#REF!</definedName>
    <definedName name="TerminDodani">#REF!</definedName>
    <definedName name="TerminDodani_3" localSheetId="1">#REF!</definedName>
    <definedName name="TerminDodani_3" localSheetId="0">#REF!</definedName>
    <definedName name="TerminDodani_3">#REF!</definedName>
    <definedName name="TerminDodani_4" localSheetId="1">#REF!</definedName>
    <definedName name="TerminDodani_4" localSheetId="0">#REF!</definedName>
    <definedName name="TerminDodani_4">#REF!</definedName>
    <definedName name="TerminDodani_5" localSheetId="1">#REF!</definedName>
    <definedName name="TerminDodani_5" localSheetId="0">#REF!</definedName>
    <definedName name="TerminDodani_5">#REF!</definedName>
    <definedName name="TextVlastniAJ" localSheetId="1">#REF!</definedName>
    <definedName name="TextVlastniAJ" localSheetId="0">#REF!</definedName>
    <definedName name="TextVlastniAJ">#REF!</definedName>
    <definedName name="TextVlastniAJ_3" localSheetId="1">#REF!</definedName>
    <definedName name="TextVlastniAJ_3" localSheetId="0">#REF!</definedName>
    <definedName name="TextVlastniAJ_3">#REF!</definedName>
    <definedName name="TextVlastniAJ_4" localSheetId="1">#REF!</definedName>
    <definedName name="TextVlastniAJ_4" localSheetId="0">#REF!</definedName>
    <definedName name="TextVlastniAJ_4">#REF!</definedName>
    <definedName name="TextVlastniAJ_5" localSheetId="1">#REF!</definedName>
    <definedName name="TextVlastniAJ_5" localSheetId="0">#REF!</definedName>
    <definedName name="TextVlastniAJ_5">#REF!</definedName>
    <definedName name="TextVlastniCZ" localSheetId="1">#REF!</definedName>
    <definedName name="TextVlastniCZ" localSheetId="0">#REF!</definedName>
    <definedName name="TextVlastniCZ">#REF!</definedName>
    <definedName name="TextVlastniCZ_3" localSheetId="1">#REF!</definedName>
    <definedName name="TextVlastniCZ_3" localSheetId="0">#REF!</definedName>
    <definedName name="TextVlastniCZ_3">#REF!</definedName>
    <definedName name="TextVlastniCZ_4" localSheetId="1">#REF!</definedName>
    <definedName name="TextVlastniCZ_4" localSheetId="0">#REF!</definedName>
    <definedName name="TextVlastniCZ_4">#REF!</definedName>
    <definedName name="TextVlastniCZ_5" localSheetId="1">#REF!</definedName>
    <definedName name="TextVlastniCZ_5" localSheetId="0">#REF!</definedName>
    <definedName name="TextVlastniCZ_5">#REF!</definedName>
    <definedName name="tłu" localSheetId="1">#REF!</definedName>
    <definedName name="tłu" localSheetId="0">#REF!</definedName>
    <definedName name="tłu">#REF!</definedName>
    <definedName name="top_memrekapdph" localSheetId="1">[11]Rekapitulace!#REF!</definedName>
    <definedName name="top_memrekapdph" localSheetId="0">[11]Rekapitulace!#REF!</definedName>
    <definedName name="top_memrekapdph">[11]Rekapitulace!#REF!</definedName>
    <definedName name="top_phlavy" localSheetId="1">[11]Rekapitulace!#REF!</definedName>
    <definedName name="top_phlavy" localSheetId="0">[11]Rekapitulace!#REF!</definedName>
    <definedName name="top_phlavy">[11]Rekapitulace!#REF!</definedName>
    <definedName name="top_rkap" localSheetId="1">#REF!</definedName>
    <definedName name="top_rkap" localSheetId="0">#REF!</definedName>
    <definedName name="top_rkap">#REF!</definedName>
    <definedName name="top_rozpocty" localSheetId="1">[11]Rekapitulace!#REF!</definedName>
    <definedName name="top_rozpocty" localSheetId="0">[11]Rekapitulace!#REF!</definedName>
    <definedName name="top_rozpocty">[11]Rekapitulace!#REF!</definedName>
    <definedName name="top_rpolozky" localSheetId="1">[11]Rekapitulace!#REF!</definedName>
    <definedName name="top_rpolozky" localSheetId="0">[11]Rekapitulace!#REF!</definedName>
    <definedName name="top_rpolozky">[11]Rekapitulace!#REF!</definedName>
    <definedName name="total_Brutto" localSheetId="1">#REF!</definedName>
    <definedName name="total_Brutto" localSheetId="0">#REF!</definedName>
    <definedName name="total_Brutto">#REF!</definedName>
    <definedName name="TPORTS" localSheetId="1">#REF!</definedName>
    <definedName name="TPORTS" localSheetId="0">#REF!</definedName>
    <definedName name="TPORTS">#REF!</definedName>
    <definedName name="TRS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TRS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TRS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Typ" localSheetId="3">[12]Položky!#REF!</definedName>
    <definedName name="Typ">"$#REF!.$C$90:$C$91;$#REF!.$C$59:$C$80"</definedName>
    <definedName name="u" localSheetId="1">'[32]Roboty sanitarne'!#REF!</definedName>
    <definedName name="u" localSheetId="0">'[32]Roboty sanitarne'!#REF!</definedName>
    <definedName name="u">'[32]Roboty sanitarne'!#REF!</definedName>
    <definedName name="UPS" localSheetId="1">#REF!</definedName>
    <definedName name="UPS" localSheetId="0">#REF!</definedName>
    <definedName name="UPS">#REF!</definedName>
    <definedName name="USD" localSheetId="3">[9]Summary!#REF!</definedName>
    <definedName name="usd" localSheetId="1">#REF!</definedName>
    <definedName name="usd" localSheetId="0">#REF!</definedName>
    <definedName name="usd">#REF!</definedName>
    <definedName name="UT">[7]UT!$X$9</definedName>
    <definedName name="UT_1" localSheetId="3">[9]Summary!#REF!</definedName>
    <definedName name="UT_1">[9]Summary!#REF!</definedName>
    <definedName name="UT_2" localSheetId="3">[9]Summary!#REF!</definedName>
    <definedName name="UT_2">[9]Summary!#REF!</definedName>
    <definedName name="UT_a" localSheetId="3">[9]Summary!#REF!</definedName>
    <definedName name="UT_a">[9]Summary!#REF!</definedName>
    <definedName name="UT_b" localSheetId="3">[9]Summary!#REF!</definedName>
    <definedName name="UT_b">[9]Summary!#REF!</definedName>
    <definedName name="UT_d" localSheetId="3">[9]Summary!#REF!</definedName>
    <definedName name="UT_d">[9]Summary!#REF!</definedName>
    <definedName name="UT_I" localSheetId="3">[9]Summary!#REF!</definedName>
    <definedName name="UT_I">[9]Summary!#REF!</definedName>
    <definedName name="UT_s" localSheetId="3">[9]Summary!#REF!</definedName>
    <definedName name="UT_s">[9]Summary!#REF!</definedName>
    <definedName name="UT_t" localSheetId="3">[9]Summary!#REF!</definedName>
    <definedName name="UT_t">[9]Summary!#REF!</definedName>
    <definedName name="UT_W" localSheetId="3">[9]Summary!#REF!</definedName>
    <definedName name="UT_W">[9]Summary!#REF!</definedName>
    <definedName name="ValidCodeList">[27]Foglio2!$A$2:$A$45</definedName>
    <definedName name="varta" localSheetId="1">#REF!</definedName>
    <definedName name="varta" localSheetId="0">#REF!</definedName>
    <definedName name="varta">#REF!</definedName>
    <definedName name="VERSION.COMMENT" localSheetId="3">'[2]Poptávkový dopis'!#REF!</definedName>
    <definedName name="VERSION.COMMENT">'[2]Poptávkový dopis'!#REF!</definedName>
    <definedName name="VERSION.DESCR" localSheetId="3">'[2]Poptávkový dopis'!#REF!</definedName>
    <definedName name="VERSION.DESCR">'[2]Poptávkový dopis'!#REF!</definedName>
    <definedName name="VIZA" localSheetId="1" hidden="1">{#N/A,#N/A,TRUE,"Krycí list"}</definedName>
    <definedName name="VIZA" localSheetId="0" hidden="1">{#N/A,#N/A,TRUE,"Krycí list"}</definedName>
    <definedName name="VIZA" hidden="1">{#N/A,#N/A,TRUE,"Krycí list"}</definedName>
    <definedName name="VIZA12" localSheetId="1" hidden="1">{#N/A,#N/A,TRUE,"Krycí list"}</definedName>
    <definedName name="VIZA12" localSheetId="0" hidden="1">{#N/A,#N/A,TRUE,"Krycí list"}</definedName>
    <definedName name="VIZA12" hidden="1">{#N/A,#N/A,TRUE,"Krycí list"}</definedName>
    <definedName name="VRN" localSheetId="3">[12]Rekapitulace!$H$22</definedName>
    <definedName name="VRN" localSheetId="1">[33]Rek!$H$71</definedName>
    <definedName name="VRN" localSheetId="0">[33]Rek!$H$71</definedName>
    <definedName name="VRN">[33]Rek!$H$71</definedName>
    <definedName name="VRNKc" localSheetId="3">[12]Rekapitulace!#REF!</definedName>
    <definedName name="VRNKc" localSheetId="1">[13]Rekapitulace!#REF!</definedName>
    <definedName name="VRNKc" localSheetId="0">[13]Rekapitulace!#REF!</definedName>
    <definedName name="VRNKc">[13]Rekapitulace!#REF!</definedName>
    <definedName name="VRNnazev" localSheetId="3">[12]Rekapitulace!#REF!</definedName>
    <definedName name="VRNnazev" localSheetId="1">[13]Rekapitulace!#REF!</definedName>
    <definedName name="VRNnazev" localSheetId="0">[13]Rekapitulace!#REF!</definedName>
    <definedName name="VRNnazev">[13]Rekapitulace!#REF!</definedName>
    <definedName name="VRNproc" localSheetId="3">[12]Rekapitulace!#REF!</definedName>
    <definedName name="VRNproc" localSheetId="1">[13]Rekapitulace!#REF!</definedName>
    <definedName name="VRNproc" localSheetId="0">[13]Rekapitulace!#REF!</definedName>
    <definedName name="VRNproc">[13]Rekapitulace!#REF!</definedName>
    <definedName name="VRNzakl" localSheetId="3">[12]Rekapitulace!#REF!</definedName>
    <definedName name="VRNzakl" localSheetId="1">[13]Rekapitulace!#REF!</definedName>
    <definedName name="VRNzakl" localSheetId="0">[13]Rekapitulace!#REF!</definedName>
    <definedName name="VRNzakl">[13]Rekapitulace!#REF!</definedName>
    <definedName name="vsp" localSheetId="1">#REF!</definedName>
    <definedName name="vsp" localSheetId="0">#REF!</definedName>
    <definedName name="vsp">#REF!</definedName>
    <definedName name="výpočty" localSheetId="1">#REF!</definedName>
    <definedName name="výpočty" localSheetId="0">#REF!</definedName>
    <definedName name="výpočty">#REF!</definedName>
    <definedName name="výpočty_1">"#REF!"</definedName>
    <definedName name="vystup" localSheetId="1">#REF!</definedName>
    <definedName name="vystup" localSheetId="0">#REF!</definedName>
    <definedName name="vystup">#REF!</definedName>
    <definedName name="vystup_1">"#REF!"</definedName>
    <definedName name="vytápění_vč_kouřovodů" localSheetId="3">'[15]cost plan'!#REF!</definedName>
    <definedName name="vytápění_vč_kouřovodů">'[15]cost plan'!#REF!</definedName>
    <definedName name="WR" localSheetId="3">[9]Summary!#REF!</definedName>
    <definedName name="WR">[9]Summary!#REF!</definedName>
    <definedName name="wrn.Kontrolní._.rozpočet." localSheetId="1" hidden="1">{#N/A,#N/A,TRUE,"Krycí list"}</definedName>
    <definedName name="wrn.Kontrolní._.rozpočet." localSheetId="0" hidden="1">{#N/A,#N/A,TRUE,"Krycí list"}</definedName>
    <definedName name="wrn.Kontrolní._.rozpočet." hidden="1">{#N/A,#N/A,TRUE,"Krycí list"}</definedName>
    <definedName name="wrn.Kontrolní._.rozpoeet." localSheetId="1" hidden="1">{#N/A,#N/A,TRUE,"Krycí list"}</definedName>
    <definedName name="wrn.Kontrolní._.rozpoeet." localSheetId="0" hidden="1">{#N/A,#N/A,TRUE,"Krycí list"}</definedName>
    <definedName name="wrn.Kontrolní._.rozpoeet." hidden="1">{#N/A,#N/A,TRUE,"Krycí list"}</definedName>
    <definedName name="wvu.Skryté." localSheetId="1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wvu.Skryté." localSheetId="0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wvu.Skryté." hidden="1">{FALSE,TRUE,-1.25,-15.5,604.5,367.5,FALSE,TRUE,TRUE,TRUE,0,2,#N/A,1,#N/A,11.84375,25.4117647058824,1,FALSE,FALSE,3,TRUE,1,FALSE,100,"Swvu.Skryté.","ACwvu.Skryté.",#N/A,FALSE,FALSE,0.787401575,0.787401575,0.984251969,0.984251969,1,"&amp;A","Strana &amp;P",FALSE,FALSE,FALSE,TRUE,1,100,#N/A,#N/A,FALSE,FALSE,"Rwvu.Skryté.",#N/A,FALSE,FALSE,FALSE,9,65532,65532,FALSE,FALSE,TRUE,TRUE,TRUE}</definedName>
    <definedName name="x">[8]Rekapitulace!#REF!</definedName>
    <definedName name="xxx" localSheetId="1">#REF!</definedName>
    <definedName name="xxx" localSheetId="0">#REF!</definedName>
    <definedName name="xxx">#REF!</definedName>
    <definedName name="Z_1E8618C1_1B4D_11D4_B32D_0050046A422B_.wvu.PrintTitles">"$#REF!.$#REF!$#REF!:$#REF!$#REF!"</definedName>
    <definedName name="Z_1E8618C1_1B4D_11D4_B32D_0050046A422B_.wvu.PrintTitles___0">"$#REF!.$#REF!$#REF!:$#REF!$#REF!"</definedName>
    <definedName name="Z_1E8618C1_1B4D_11D4_B32D_0050046A422B_.wvu.Rows">"$#REF!.$#REF!$#REF!:$#REF!$#REF!"</definedName>
    <definedName name="Z_1E8618C1_1B4D_11D4_B32D_0050046A422B_.wvu.Rows___0">"$#REF!.$#REF!$#REF!:$#REF!.$#REF!$#REF!"</definedName>
    <definedName name="Z_65AC2F60_1B4A_11D4_81C5_0050046A4233_.wvu.PrintTitles">"$#REF!.$#REF!$#REF!:$#REF!$#REF!"</definedName>
    <definedName name="Z_65AC2F60_1B4A_11D4_81C5_0050046A4233_.wvu.PrintTitles___0">"$#REF!.$#REF!$#REF!:$#REF!$#REF!"</definedName>
    <definedName name="Z_65AC2F60_1B4A_11D4_81C5_0050046A4233_.wvu.Rows">"$#REF!.$#REF!$#REF!:$#REF!$#REF!"</definedName>
    <definedName name="Z_65AC2F60_1B4A_11D4_81C5_0050046A4233_.wvu.Rows___0">"$#REF!.$#REF!$#REF!:$#REF!.$#REF!$#REF!"</definedName>
    <definedName name="zahradnické_práce" localSheetId="3">'[15]cost plan'!#REF!</definedName>
    <definedName name="zahradnické_práce">'[15]cost plan'!#REF!</definedName>
    <definedName name="zahrnsazby">[23]Sazby!$M$32</definedName>
    <definedName name="zahrnsazby_1">"#REF!"</definedName>
    <definedName name="zahrnslevy">[23]Sazby!$M$31</definedName>
    <definedName name="zahrnslevy_1">"#REF!"</definedName>
    <definedName name="Zák.1" localSheetId="1">#REF!</definedName>
    <definedName name="Zák.1" localSheetId="0">#REF!</definedName>
    <definedName name="Zák.1">#REF!</definedName>
    <definedName name="Zák.2" localSheetId="1">#REF!</definedName>
    <definedName name="Zák.2" localSheetId="0">#REF!</definedName>
    <definedName name="Zák.2">#REF!</definedName>
    <definedName name="Zák.3" localSheetId="1">#REF!</definedName>
    <definedName name="Zák.3" localSheetId="0">#REF!</definedName>
    <definedName name="Zák.3">#REF!</definedName>
    <definedName name="Zakazka" localSheetId="3">#REF!</definedName>
    <definedName name="Zakazka" localSheetId="1">#REF!</definedName>
    <definedName name="Zakazka" localSheetId="0">#REF!</definedName>
    <definedName name="Zakazka">#REF!</definedName>
    <definedName name="Zakaznik" localSheetId="1">#REF!</definedName>
    <definedName name="Zakaznik" localSheetId="0">#REF!</definedName>
    <definedName name="Zakaznik">#REF!</definedName>
    <definedName name="Zakaznik_3" localSheetId="1">#REF!</definedName>
    <definedName name="Zakaznik_3" localSheetId="0">#REF!</definedName>
    <definedName name="Zakaznik_3">#REF!</definedName>
    <definedName name="Zakaznik_4" localSheetId="1">#REF!</definedName>
    <definedName name="Zakaznik_4" localSheetId="0">#REF!</definedName>
    <definedName name="Zakaznik_4">#REF!</definedName>
    <definedName name="Zakaznik_5" localSheetId="1">#REF!</definedName>
    <definedName name="Zakaznik_5" localSheetId="0">#REF!</definedName>
    <definedName name="Zakaznik_5">#REF!</definedName>
    <definedName name="Zaklad22" localSheetId="3">#REF!</definedName>
    <definedName name="Zaklad22" localSheetId="1">#REF!</definedName>
    <definedName name="Zaklad22" localSheetId="0">#REF!</definedName>
    <definedName name="Zaklad22">#REF!</definedName>
    <definedName name="Zaklad5" localSheetId="3">#REF!</definedName>
    <definedName name="Zaklad5" localSheetId="1">#REF!</definedName>
    <definedName name="Zaklad5" localSheetId="0">#REF!</definedName>
    <definedName name="Zaklad5">#REF!</definedName>
    <definedName name="Zaloha" localSheetId="1">#REF!</definedName>
    <definedName name="Zaloha" localSheetId="0">#REF!</definedName>
    <definedName name="Zaloha">#REF!</definedName>
    <definedName name="Zaloha_3" localSheetId="1">#REF!</definedName>
    <definedName name="Zaloha_3" localSheetId="0">#REF!</definedName>
    <definedName name="Zaloha_3">#REF!</definedName>
    <definedName name="Zaloha_4" localSheetId="1">#REF!</definedName>
    <definedName name="Zaloha_4" localSheetId="0">#REF!</definedName>
    <definedName name="Zaloha_4">#REF!</definedName>
    <definedName name="Zaloha_5" localSheetId="1">#REF!</definedName>
    <definedName name="Zaloha_5" localSheetId="0">#REF!</definedName>
    <definedName name="Zaloha_5">#REF!</definedName>
    <definedName name="ZalohaCelkem" localSheetId="1">#REF!</definedName>
    <definedName name="ZalohaCelkem" localSheetId="0">#REF!</definedName>
    <definedName name="ZalohaCelkem">#REF!</definedName>
    <definedName name="ZalohaCelkem_3" localSheetId="1">#REF!</definedName>
    <definedName name="ZalohaCelkem_3" localSheetId="0">#REF!</definedName>
    <definedName name="ZalohaCelkem_3">#REF!</definedName>
    <definedName name="ZalohaCelkem_4" localSheetId="1">#REF!</definedName>
    <definedName name="ZalohaCelkem_4" localSheetId="0">#REF!</definedName>
    <definedName name="ZalohaCelkem_4">#REF!</definedName>
    <definedName name="ZalohaCelkem_5" localSheetId="1">#REF!</definedName>
    <definedName name="ZalohaCelkem_5" localSheetId="0">#REF!</definedName>
    <definedName name="ZalohaCelkem_5">#REF!</definedName>
    <definedName name="ZalohaRemove" localSheetId="1">#REF!</definedName>
    <definedName name="ZalohaRemove" localSheetId="0">#REF!</definedName>
    <definedName name="ZalohaRemove">#REF!</definedName>
    <definedName name="ZalohaRemove_3" localSheetId="1">#REF!</definedName>
    <definedName name="ZalohaRemove_3" localSheetId="0">#REF!</definedName>
    <definedName name="ZalohaRemove_3">#REF!</definedName>
    <definedName name="ZalohaRemove_4" localSheetId="1">#REF!</definedName>
    <definedName name="ZalohaRemove_4" localSheetId="0">#REF!</definedName>
    <definedName name="ZalohaRemove_4">#REF!</definedName>
    <definedName name="ZalohaRemove_5" localSheetId="1">#REF!</definedName>
    <definedName name="ZalohaRemove_5" localSheetId="0">#REF!</definedName>
    <definedName name="ZalohaRemove_5">#REF!</definedName>
    <definedName name="ZarucniLhuta" localSheetId="1">#REF!</definedName>
    <definedName name="ZarucniLhuta" localSheetId="0">#REF!</definedName>
    <definedName name="ZarucniLhuta">#REF!</definedName>
    <definedName name="ZarucniLhuta_3" localSheetId="1">#REF!</definedName>
    <definedName name="ZarucniLhuta_3" localSheetId="0">#REF!</definedName>
    <definedName name="ZarucniLhuta_3">#REF!</definedName>
    <definedName name="ZarucniLhuta_4" localSheetId="1">#REF!</definedName>
    <definedName name="ZarucniLhuta_4" localSheetId="0">#REF!</definedName>
    <definedName name="ZarucniLhuta_4">#REF!</definedName>
    <definedName name="ZarucniLhuta_5" localSheetId="1">#REF!</definedName>
    <definedName name="ZarucniLhuta_5" localSheetId="0">#REF!</definedName>
    <definedName name="ZarucniLhuta_5">#REF!</definedName>
    <definedName name="Zařazení">'[28]Krycí list MaR'!$A$2</definedName>
    <definedName name="zavazani_zdiva" localSheetId="1">#REF!</definedName>
    <definedName name="zavazani_zdiva" localSheetId="0">#REF!</definedName>
    <definedName name="zavazani_zdiva">#REF!</definedName>
    <definedName name="zb" localSheetId="1">#REF!</definedName>
    <definedName name="zb" localSheetId="0">#REF!</definedName>
    <definedName name="zb">#REF!</definedName>
    <definedName name="zb_be" localSheetId="1">#REF!</definedName>
    <definedName name="zb_be" localSheetId="0">#REF!</definedName>
    <definedName name="zb_be">#REF!</definedName>
    <definedName name="zb_la" localSheetId="1">#REF!</definedName>
    <definedName name="zb_la" localSheetId="0">#REF!</definedName>
    <definedName name="zb_la">#REF!</definedName>
    <definedName name="zb_ła" localSheetId="1">#REF!</definedName>
    <definedName name="zb_ła" localSheetId="0">#REF!</definedName>
    <definedName name="zb_ła">#REF!</definedName>
    <definedName name="zb_ma" localSheetId="1">#REF!</definedName>
    <definedName name="zb_ma" localSheetId="0">#REF!</definedName>
    <definedName name="zb_ma">#REF!</definedName>
    <definedName name="zb_pf" localSheetId="1">#REF!</definedName>
    <definedName name="zb_pf" localSheetId="0">#REF!</definedName>
    <definedName name="zb_pf">#REF!</definedName>
    <definedName name="zb_rg" localSheetId="1">#REF!</definedName>
    <definedName name="zb_rg" localSheetId="0">#REF!</definedName>
    <definedName name="zb_rg">#REF!</definedName>
    <definedName name="zb_sc" localSheetId="1">#REF!</definedName>
    <definedName name="zb_sc" localSheetId="0">#REF!</definedName>
    <definedName name="zb_sc">#REF!</definedName>
    <definedName name="zb_sch" localSheetId="1">#REF!</definedName>
    <definedName name="zb_sch" localSheetId="0">#REF!</definedName>
    <definedName name="zb_sch">#REF!</definedName>
    <definedName name="zb_sp" localSheetId="1">#REF!</definedName>
    <definedName name="zb_sp" localSheetId="0">#REF!</definedName>
    <definedName name="zb_sp">#REF!</definedName>
    <definedName name="zb_st" localSheetId="1">#REF!</definedName>
    <definedName name="zb_st" localSheetId="0">#REF!</definedName>
    <definedName name="zb_st">#REF!</definedName>
    <definedName name="zb_stop" localSheetId="1">#REF!</definedName>
    <definedName name="zb_stop" localSheetId="0">#REF!</definedName>
    <definedName name="zb_stop">#REF!</definedName>
    <definedName name="Zdroje" localSheetId="1">#REF!</definedName>
    <definedName name="Zdroje" localSheetId="0">#REF!</definedName>
    <definedName name="Zdroje">#REF!</definedName>
    <definedName name="Zhotovitel" localSheetId="3">#REF!</definedName>
    <definedName name="Zhotovitel" localSheetId="1">#REF!</definedName>
    <definedName name="Zhotovitel" localSheetId="0">#REF!</definedName>
    <definedName name="Zhotovitel">#REF!</definedName>
    <definedName name="zisk" localSheetId="1">[34]EZS!$H$2</definedName>
    <definedName name="zisk" localSheetId="0">[34]EZS!$H$2</definedName>
    <definedName name="zisk">[34]EZS!$H$2</definedName>
    <definedName name="Zľava10">0.9</definedName>
    <definedName name="Zoll" localSheetId="1">#REF!</definedName>
    <definedName name="Zoll" localSheetId="0">#REF!</definedName>
    <definedName name="Zoll">#REF!</definedName>
    <definedName name="zpevněné_venkovní_plochy" localSheetId="3">'[15]cost plan'!#REF!</definedName>
    <definedName name="zpevněné_venkovní_plochy">'[15]cost plan'!#REF!</definedName>
  </definedNames>
  <calcPr calcId="145621"/>
</workbook>
</file>

<file path=xl/calcChain.xml><?xml version="1.0" encoding="utf-8"?>
<calcChain xmlns="http://schemas.openxmlformats.org/spreadsheetml/2006/main">
  <c r="F17" i="1" l="1"/>
  <c r="F15" i="1"/>
  <c r="F14" i="1"/>
  <c r="F12" i="1"/>
  <c r="G56" i="6"/>
  <c r="G55" i="6"/>
  <c r="G54" i="6"/>
  <c r="G53" i="6"/>
  <c r="G52" i="6"/>
  <c r="G51" i="6"/>
  <c r="G50" i="6"/>
  <c r="G48" i="6"/>
  <c r="G47" i="6"/>
  <c r="G46" i="6"/>
  <c r="G45" i="6"/>
  <c r="G44" i="6"/>
  <c r="G43" i="6"/>
  <c r="G41" i="6"/>
  <c r="G40" i="6"/>
  <c r="G39" i="6"/>
  <c r="G38" i="6"/>
  <c r="G37" i="6"/>
  <c r="G36" i="6"/>
  <c r="G35" i="6"/>
  <c r="G34" i="6"/>
  <c r="G32" i="6"/>
  <c r="G31" i="6"/>
  <c r="G30" i="6"/>
  <c r="G29" i="6"/>
  <c r="G28" i="6"/>
  <c r="G27" i="6"/>
  <c r="G26" i="6"/>
  <c r="G25" i="6"/>
  <c r="G24" i="6"/>
  <c r="G23" i="6"/>
  <c r="G15" i="6"/>
  <c r="G14" i="6"/>
  <c r="G13" i="6" s="1"/>
  <c r="G12" i="6"/>
  <c r="G11" i="6"/>
  <c r="G10" i="6"/>
  <c r="G9" i="6"/>
  <c r="G8" i="6"/>
  <c r="G49" i="6" l="1"/>
  <c r="G42" i="6"/>
  <c r="G33" i="6"/>
  <c r="G22" i="6"/>
  <c r="G7" i="6"/>
  <c r="G6" i="6" s="1"/>
  <c r="F24" i="1"/>
  <c r="F23" i="1"/>
  <c r="F22" i="1"/>
  <c r="F28" i="1"/>
  <c r="F19" i="1"/>
  <c r="F9" i="1"/>
  <c r="F16" i="1"/>
  <c r="F11" i="1"/>
  <c r="F13" i="1"/>
  <c r="F10" i="1"/>
  <c r="F37" i="1"/>
  <c r="F6" i="1"/>
  <c r="F7" i="1"/>
  <c r="G20" i="6" l="1"/>
  <c r="G57" i="6" s="1"/>
  <c r="B5" i="4" s="1"/>
  <c r="F38" i="1"/>
  <c r="F36" i="1"/>
  <c r="B11" i="4" l="1"/>
  <c r="B10" i="4"/>
  <c r="D11" i="4" l="1"/>
  <c r="F18" i="1"/>
  <c r="F20" i="1" l="1"/>
  <c r="F25" i="1" l="1"/>
  <c r="F29" i="1"/>
  <c r="F21" i="1"/>
  <c r="F31" i="1"/>
  <c r="F32" i="1"/>
  <c r="F8" i="1"/>
  <c r="F5" i="1"/>
  <c r="F35" i="1" l="1"/>
  <c r="F39" i="1" s="1"/>
  <c r="F40" i="1" l="1"/>
  <c r="B4" i="4"/>
  <c r="B7" i="4" s="1"/>
</calcChain>
</file>

<file path=xl/sharedStrings.xml><?xml version="1.0" encoding="utf-8"?>
<sst xmlns="http://schemas.openxmlformats.org/spreadsheetml/2006/main" count="275" uniqueCount="174">
  <si>
    <t>Druh</t>
  </si>
  <si>
    <t>Dodavatel</t>
  </si>
  <si>
    <t>Množství</t>
  </si>
  <si>
    <t>Cena za kus</t>
  </si>
  <si>
    <t>Cena celkem</t>
  </si>
  <si>
    <t>Jednotka</t>
  </si>
  <si>
    <t>ks</t>
  </si>
  <si>
    <t>kpl</t>
  </si>
  <si>
    <t>m</t>
  </si>
  <si>
    <t>kg</t>
  </si>
  <si>
    <t>Dodávka celkem</t>
  </si>
  <si>
    <t xml:space="preserve">Celkem za část technologie bez DPH </t>
  </si>
  <si>
    <t>Celkem za část technologie včetně DPH 15%</t>
  </si>
  <si>
    <t>Kamstrup</t>
  </si>
  <si>
    <t xml:space="preserve">Kamstrup </t>
  </si>
  <si>
    <t>Nátrubek ocelový varný 3/4"</t>
  </si>
  <si>
    <t>Redukce mosazná  3/4" x 1/2"</t>
  </si>
  <si>
    <t>Základní nátěrová hmota na bázi syntetiky, včetně spotřebního materiálu</t>
  </si>
  <si>
    <t>Dodávka profese M+R</t>
  </si>
  <si>
    <t>ROCKWOOL
800</t>
  </si>
  <si>
    <t>Samolepící Al páska v rolích po 100 m, tloušťka 0,022 mm, šířka 50 mm</t>
  </si>
  <si>
    <t>Řezací, těsnící, spojovací materiál, připevňovací materiál, dle potřeb</t>
  </si>
  <si>
    <t>2. Ceny jsou uvedeny včetně nákladů na dopravu a přesun materiálu.</t>
  </si>
  <si>
    <t>1. Uvedené ceny jsou v Kč bez DPH.</t>
  </si>
  <si>
    <t>Poznámka:</t>
  </si>
  <si>
    <t>.............................................</t>
  </si>
  <si>
    <t>celkem</t>
  </si>
  <si>
    <t>Měření a regulace</t>
  </si>
  <si>
    <t>výchozí revize elektro</t>
  </si>
  <si>
    <t>projekt skutečného provedení</t>
  </si>
  <si>
    <t>DPS</t>
  </si>
  <si>
    <t>aplikační software</t>
  </si>
  <si>
    <t>součet</t>
  </si>
  <si>
    <t>3. Služby</t>
  </si>
  <si>
    <t>technické práce a koordinace</t>
  </si>
  <si>
    <t>ukončení kabelů vč.označení žil</t>
  </si>
  <si>
    <t>...............................................</t>
  </si>
  <si>
    <t>spojovací a podružný materiál</t>
  </si>
  <si>
    <t>prostup</t>
  </si>
  <si>
    <t>upevňovací bod</t>
  </si>
  <si>
    <t>kabel</t>
  </si>
  <si>
    <t>2.3 Montáž elektroinstalačního materiálu</t>
  </si>
  <si>
    <t>UTP5</t>
  </si>
  <si>
    <t>2.2 Dodávka elektroinstalačního materiálu</t>
  </si>
  <si>
    <t>2.1 Demontáže a odpojení</t>
  </si>
  <si>
    <t>1.4 Dispečerské pracoviště</t>
  </si>
  <si>
    <t>1.3 Periferie</t>
  </si>
  <si>
    <t>rozvaděč pro ústřednu MT</t>
  </si>
  <si>
    <t>1.2 Rozvaděče</t>
  </si>
  <si>
    <t>submodul pro komunikaci</t>
  </si>
  <si>
    <t>napájecí zdroj 230VAC/24VDC, 2.5A ve 4M krabici</t>
  </si>
  <si>
    <t>napájecí zdroj</t>
  </si>
  <si>
    <t>základní modul - centrální jednotka</t>
  </si>
  <si>
    <t>1.1 Řídicí a monitorovací systém</t>
  </si>
  <si>
    <t>................................................</t>
  </si>
  <si>
    <t>1. Dodávka přístrojů a zařízení</t>
  </si>
  <si>
    <t>cena</t>
  </si>
  <si>
    <t>jed. cena</t>
  </si>
  <si>
    <t>počet</t>
  </si>
  <si>
    <t>jed.</t>
  </si>
  <si>
    <t>poznánka</t>
  </si>
  <si>
    <t>druh</t>
  </si>
  <si>
    <t>Měření a regulace (MaR) a komunikace</t>
  </si>
  <si>
    <t xml:space="preserve">Název stavby: </t>
  </si>
  <si>
    <t>Místo stavby:</t>
  </si>
  <si>
    <t>Charakter stavby:</t>
  </si>
  <si>
    <t>Investor stavby:</t>
  </si>
  <si>
    <t>Provozovatel:</t>
  </si>
  <si>
    <t>Ing. Pavel Vorreiter,
Třemblat, Na Rybníku 85, Ondřejov</t>
  </si>
  <si>
    <t>Vypracoval:</t>
  </si>
  <si>
    <t>Stupeň:</t>
  </si>
  <si>
    <t>DPS+DZS</t>
  </si>
  <si>
    <t>Vyhotovení:</t>
  </si>
  <si>
    <t>Datum:</t>
  </si>
  <si>
    <t>Rekapitulace ocenění díla</t>
  </si>
  <si>
    <t>Technologická část</t>
  </si>
  <si>
    <t>Měření a regulace, elektroinstalace</t>
  </si>
  <si>
    <t xml:space="preserve">Celkem za dílo bez DPH </t>
  </si>
  <si>
    <t>DPH bude dopočítáno dle platné legislativy.</t>
  </si>
  <si>
    <t>Rozdělení - investiční část (INV) - bez DPH</t>
  </si>
  <si>
    <t>Rozdělení - část oprav (OPR) - bez DPH</t>
  </si>
  <si>
    <t xml:space="preserve">Účastník výběrového řízení uvede ve výkazu výměr výrobce a typ zařízení z důvodu možnosti kontroly parametrů. </t>
  </si>
  <si>
    <t>Ve všech případech, kdy zadávací dokumentace  včetně projektové dokumentace pro provedení stavby,  či jakákoliv jiná část zadávacích podmínek, zejména technické podmínky, obsahují požadavky nebo odkazy na obchodní firmy, názvy nebo jména a příjmení, specifická označení zboží a služeb, které platí pro určitou osobu, popř. její organizační složku za příznačné, patenty na vynálezy, užitné vzory, průmyslové vzory, ochranné známky nebo označení původu, umožňuje zadavatel pro plnění veřejné zakázky použití i jiných, kvalitativně a technicky obdobných řešení.</t>
  </si>
  <si>
    <t>Projektant předpokládá, že účastník výběrového řízení je odborně způsobilá firma. Odpovědností účastníka je, aby se zcela seznámil s rozsahem prací prostřednictvím prozkoumání a prodiskutování veškeré dokumentace s příslušnými stranami. Žádné nároky na základě chybějící znalosti nebudou uznány.</t>
  </si>
  <si>
    <t>INSTALACE MĚŘIČŮ TEPLA V ODBĚRNÝCH MÍSTECH</t>
  </si>
  <si>
    <t xml:space="preserve">NAPOJENÝCH NA TEPLOVOD Z PLYNOVÉ KOTELNY </t>
  </si>
  <si>
    <t>Správa majetkového portfolia Praha 3 a.s.,
Olšanská 2666/7, Praha 3</t>
  </si>
  <si>
    <t>Odpovědný projektant:</t>
  </si>
  <si>
    <t>Zařízení M+R včetně montáže a příslušné PD skutečného stavu, viz samostatný list.</t>
  </si>
  <si>
    <t>Montážní práce včetně vedlejších nákladů</t>
  </si>
  <si>
    <t xml:space="preserve">Ing. Pavel Vorreiter, Ing. Jiří Kudlík </t>
  </si>
  <si>
    <t>Jeseniova 1046/35, Praha 3</t>
  </si>
  <si>
    <t>Těsnění pro přírubové měřiče  ULTRAFLOW 54, DN 50, PN 25</t>
  </si>
  <si>
    <t>Přivařovací příruba s krkem, EN 1092-1, DN 50, PN 25  včetně
šroubů, matek a podložek</t>
  </si>
  <si>
    <t>Varná redukce DN 65 x DN 50 - 76,1 x 60,3</t>
  </si>
  <si>
    <t>Giacomini</t>
  </si>
  <si>
    <t>Demontáž původních měřičů tepla OM1-6, OM9, včetně šroubení . Roztřídění odpadu a ekologická likvidace.</t>
  </si>
  <si>
    <t>IMI</t>
  </si>
  <si>
    <t>Vypouštěcí kulový kohout  R248F1, 1/2"</t>
  </si>
  <si>
    <t>Varné koleno DN 65  - 76,1</t>
  </si>
  <si>
    <r>
      <t>Potrubní izolační pouzdro s polepem hliníkovou fólií vyztužené mřížkou ze skleněných vláken (ALS) - vnítřní Ø / tloušťka izolace</t>
    </r>
    <r>
      <rPr>
        <sz val="10"/>
        <rFont val="Symbol"/>
        <family val="1"/>
        <charset val="2"/>
      </rPr>
      <t xml:space="preserve">      </t>
    </r>
  </si>
  <si>
    <t>Technické plyny, sada, dle potřeb</t>
  </si>
  <si>
    <t>Demontáž původních měřičů tepla v objektu Roháčova, 36, 38, 40, 42, 44 včetně šroubení. Nahradit mezikusem stejné dimenze, opatřit synt. nátěrem a tepelně izolovat. Roztřídění odpadu a ekologická likvidace.</t>
  </si>
  <si>
    <t>Instalace patních měřičů tepla v odběrných místech bytových domů
Jeseniova 35 / 1046; 27 / 846;  29 / 909; 31 / 1063; 33 / 1045, 
Roháčova 34 / 297; 36 / 265;  38 / 266; 40 / 273; 42 / 301; 44 / 299 a Roháčova č.p. 535 (školka)</t>
  </si>
  <si>
    <t>Návarek s vnějším závitem 3/8" pro kulový kohout, délka 150 mm</t>
  </si>
  <si>
    <t>Instalace měřičů tepla na rozvody ÚT z kotelny Jeseniova 35 v BD Jeseniova a Roháčova (SMP Praha 3 a.s.)</t>
  </si>
  <si>
    <t>zak.č. 19105</t>
  </si>
  <si>
    <t>Měřiče tepla</t>
  </si>
  <si>
    <t>PLC 78</t>
  </si>
  <si>
    <t>technické parametry</t>
  </si>
  <si>
    <t>centrální jednotka CPU, 6xAI/DI, 2xAO, 6xRO, Ethernet 10/100, CH1-RS232, CH2-volitelný submodul, TCL2, CIB, napájení 24VDC, 192KB program memory, 64KB variables memory, 512 KB DataBox, SD/MMMC slot, veřejný komunikační protokol EPSNET (TXV 004 03)</t>
  </si>
  <si>
    <t>PLC78</t>
  </si>
  <si>
    <t>2x RS-485, 1x RS-232 GO s vlastním zdrojem a identifikací</t>
  </si>
  <si>
    <t>převodník rozhraní</t>
  </si>
  <si>
    <t>SCH RS232/Mbus pro max.64 měřičů</t>
  </si>
  <si>
    <t>záložní zdroj</t>
  </si>
  <si>
    <t>záložní zdroj 650VA</t>
  </si>
  <si>
    <t>oceloplechový nástěnný rozvaděč 600x600x300 mm
včetně montážní desky a el. výzbroje dle TS</t>
  </si>
  <si>
    <t>nový</t>
  </si>
  <si>
    <t>rozvaděč elektro</t>
  </si>
  <si>
    <t>doplnění stávajícího rozvaděče elektro
(jistič, svorky, průchodky)</t>
  </si>
  <si>
    <t>stávající</t>
  </si>
  <si>
    <t>MULTICAL® 603 s ULTRAFLOW® 54 qp1.5-40 (603F27613222100)
dodáno s jednim ULTRAFLOW®, Sada jimkovych cidel s 3,0 m kabelem, ø5,8mm, M-Bus + 2 pulse out (C,D), baterie - 1 x D-cell</t>
  </si>
  <si>
    <t>dodávka
Vytápění</t>
  </si>
  <si>
    <t>1.5 Rádiová komunikace</t>
  </si>
  <si>
    <t>2. Dodávka a montáž elektroinstalačního materiálu</t>
  </si>
  <si>
    <t>CYKY J 3x1,5</t>
  </si>
  <si>
    <t>JYSTY 4x2x0,8</t>
  </si>
  <si>
    <t>trubka pevná</t>
  </si>
  <si>
    <t>plastová pevná pr.16÷32 včetně příchytky</t>
  </si>
  <si>
    <t>trubka ohebná</t>
  </si>
  <si>
    <t>plastová ohebná pr.16÷32 včetně příchytky</t>
  </si>
  <si>
    <t>chránička</t>
  </si>
  <si>
    <t>kabelová chránička pr.40</t>
  </si>
  <si>
    <t>krabice</t>
  </si>
  <si>
    <t>plastová krabice, 80x80mm, včetně svorek</t>
  </si>
  <si>
    <t>hmoždinka, vrut, vrtání</t>
  </si>
  <si>
    <t>prostup do pr.30 mm</t>
  </si>
  <si>
    <t>kabel - protažení chráničkou v neprůlezném kanálu</t>
  </si>
  <si>
    <t>chránička - instalace v neprůlezném kanálu</t>
  </si>
  <si>
    <t>trubka</t>
  </si>
  <si>
    <t xml:space="preserve">krabice </t>
  </si>
  <si>
    <t>2.4 Montáž přístrojů, el.připojení, koordinace</t>
  </si>
  <si>
    <t>instalace rozvaděčů</t>
  </si>
  <si>
    <t>připojení ostatních el.zařízení</t>
  </si>
  <si>
    <t>individuální vyzkoušení</t>
  </si>
  <si>
    <t>zařízení stavby</t>
  </si>
  <si>
    <t>komunikční připojení měřiče tepla M-Bus (řídicí systém)</t>
  </si>
  <si>
    <t>9x MT</t>
  </si>
  <si>
    <t>úprava a doplnění stávající vizualizace, řízení, archivace, grafů (počítač PC - dispečink CDK)</t>
  </si>
  <si>
    <t>zprovoznění komunikace s MT a přenosu dat na CDK, kontrola provozu</t>
  </si>
  <si>
    <t>komplexní zkoušky, zaškolení obsluhy, návod na obsluhu</t>
  </si>
  <si>
    <t>projekt pro realizaci stavby (výrobní dokumentace)</t>
  </si>
  <si>
    <t>Rozpočet:</t>
  </si>
  <si>
    <t xml:space="preserve"> 08/2019</t>
  </si>
  <si>
    <r>
      <rPr>
        <b/>
        <sz val="10"/>
        <rFont val="Arial CE"/>
        <family val="2"/>
        <charset val="238"/>
      </rPr>
      <t xml:space="preserve">Pokyny pro použití a zpracování technické specifikace – výkazu výměr
</t>
    </r>
    <r>
      <rPr>
        <sz val="10"/>
        <rFont val="Arial CE"/>
        <family val="2"/>
        <charset val="238"/>
      </rPr>
      <t xml:space="preserve">
Poznámka: není-li uváděno jinak, je požadavek, aby instalované zařízení otopné soustavy odpovídalo min. PN 10</t>
    </r>
  </si>
  <si>
    <t>Použité matematické vzorce a propojení buněk a karet je jen pomocné a bez záruk. Nastavení výpočtů, koeficientů atd. je volbou a odpovědností zpracovatele nabídky.</t>
  </si>
  <si>
    <t>Kalkulátor měřiče tepla Multical  MULTICAL® 603 s ULTRAFLOW® 54 qp1.5-40
Typové č.: 603F27613222100
Snímač průtoku qp6,0 G1¼B (R1) x 260mm, 25 imp/l ULTRAFLOW® 54 
Průtokoměr umístěn na přívodu, jednotky měření - GJ
Teplotní jímky R 1/2, délka 140 mm
Meric tepla (MID B+D)
Sada jimkovych cidel s 3,0 m kabelem, ø5,8mm
Dodavano s jednim ULTRAFLOW®
qp6,0 G1¼B (R1) x 260mm, 25 imp/l ULTRAFLOW® 54 
Wired M-Bus, outputs (C,D)
Zadny modul (slot 2)
Baterie, 1 x D-cell
2.5 m silikonovy kabel
Kod zeme 276-CZ MID 
Navod k instalaci MULTICAL® 603 - Neutralni
Konzole pro upevneni na stenu 
Pripraveno pro Pt500 2-vodic (t1-t2-t3) vc. podsviceni
Sroubeni vc. tesneni G1¼B-R1, Enkotal
Pripraveno pro Pt500 2-vodic (t1-t2-t3) vc. podsviceni
Jimka snimace 140 mm, nerezova ocel, 2 ks
Typove cislo:   603-F-2-76-1-32-2-21-00
Konfiguracni cislo:  3-2-818-210-00-24-24-1-0-0-95-10-3-0000
Umisteni prutokomeru:  Privod
Jednotka energie:  GJ
UF typove cislo:  655CHJG219
Qp   6,0
Impulsni cislo, imp/l:  25,0
Typove cislo snimace:  65000B0218
Prvni c. zakaznika: 80412171
Prvni seriove cislo:  80412171
Posledni seriove cislo: 80412176
Konfigurace modulu 1(xx-yy-zzz):  21-00-101 - (Standard Profile Yearly) 
M-Bus adresa modul slot 1:  32</t>
  </si>
  <si>
    <t>Kalkulátor měřiče tepla Multical  MULTICAL® 603 s ULTRAFLOW® 54 qp1.5-40
Typové č.: 603F27613222100
Snímač průtoku qp10 G2B (R1½) x 300mm, 15 imp/l ULTRAFLOW® 54 
Průtokoměr umístěn na přívodu, jednotky měření - GJ
Teplotní jímky R 1/2, délka 140 mm
Meric tepla (MID B+D)
Sada jimkovych cidel s 3,0 m kabelem, ø5,8mm
Dodavano s jednim ULTRAFLOW®
qp10 G2B (R1½) x 300mm, 15 imp/l ULTRAFLOW® 54 
Wired M-Bus, outputs (C,D)
Zadny modul (slot 2)
Baterie, 1 x D-cell
2.5 m silikonovy kabel
Kod zeme 276-CZ MID 
Navod k instalaci MULTICAL® 603 - Neutralni
Konzole pro upevneni na stenu 
Pripraveno pro Pt500 2-vodic (t1-t2-t3) vc. podsviceni
Sroubeni vc. tesneni G2B-R1½, Enkotal
Pripraveno pro Pt500 2-vodic (t1-t2-t3) vc. podsviceni
Jimka snimace 140 mm, nerezova ocel, 2 ks
Typove cislo:   603-F-2-76-1-32-2-21-00
Konfiguracni cislo: 3-2-818-210-00-24-24-1-0-0-95-10-3-0000
Umisteni prutokomeru:  Privod
Jednotka energie:  GJ
UF typove cislo:  655CJJJ219
Qp   10,0
Impulsni cislo, imp/l:  15,0
Typove cislo snimace:  65000B0218
Prvni c. zakaznika: 80412129
Prvni seriove cislo:  80412129
Posledni seriove cislo: 80412129
Konfigurace modulu 1(xx-yy-zzz):  21-00-101 - (Standard Profile Yearly) 
M-Bus adresa modul slot 1:  32</t>
  </si>
  <si>
    <t>Kalkulátor měřiče tepla Multical  MULTICAL® 603 s ULTRAFLOW® 54 qp1.5-40
Typové č.: 603F27613222100
Snímač průtoku qp15 DN50x270 10imp/l ULTRAFLOW® 54 
Průtokoměr umístěn na přívodu, jednotky měření - GJ
Teplotní jímky R 1/2, délka 140 mm
Meric tepla (MID B+D)
Sada jimkovych cidel s 3,0 m kabelem, ø5,8mm
Dodavano s jednim ULTRAFLOW®
qp6,0 G1¼B (R1) x 260mm, 25 imp/l ULTRAFLOW® 54 
Wired M-Bus, outputs (C,D)
Zadny modul (slot 2)
Baterie, 1 x D-cell
2.5 m silikonovy kabel
Kod zeme 276-CZ MID 
Navod k instalaci MULTICAL® 603 - Neutralni
Konzole pro upevneni na stenu 
Pripraveno pro Pt500 2-vodic (t1-t2-t3) vc. podsviceni
Sroubeni vc. tesneni G1¼B-R1, Enkotal
Pripraveno pro Pt500 2-vodic (t1-t2-t3) vc. podsviceni
Jimka snimace 140 mm, nerezova ocel, 2 ks
Typove cislo:   603-F-2-76-1-32-2-21-00
Konfiguracni cislo:  3-2-818-210-00-24-24-1-0-0-95-10-3-0000
Umisteni prutokomeru:  Privod
Jednotka energie:  GJ
UF typove cislo:  655CKCE219
Qp   15,0
Impulsni cislo, imp/l:  10,0
Typove cislo snimace:  65000B0218
Prvni c. zakaznika: 80412177
Prvni seriove cislo:  80412177
Posledni seriove cislo: 80412178
Konfigurace modulu 1(xx-yy-zzz):  21-00-101 - (Standard Profile Yearly) 
M-Bus adresa modul slot 1:  32</t>
  </si>
  <si>
    <t>Redukce závitová vnější 1/4" x vnější 3/8"</t>
  </si>
  <si>
    <t>Kulový kohout, vnitřní závit R251D 3/8"</t>
  </si>
  <si>
    <t>Šroubení pro připojení kapiláry R1/4", 52 759-201</t>
  </si>
  <si>
    <t>Montážní mezikus (místo měřiče tepla) závit R1, délka 260 mm</t>
  </si>
  <si>
    <t>Montážní mezikus (místo měřiče tepla)  závit R1½, délka 300 mm</t>
  </si>
  <si>
    <t>Montážní mezikus(místo měřiče tepla) příruba DN 50, délka 270 mm</t>
  </si>
  <si>
    <t>76/50 a případně menší dimenze potrubí</t>
  </si>
  <si>
    <t>Trubka ocelová ČSN 42 5715.01 třída 11353 Ø 76/3,2</t>
  </si>
  <si>
    <t>Trubka ocelová ČSN 42 5715.01 třída 11353 Ø 60,3/2,9</t>
  </si>
  <si>
    <t xml:space="preserve">Varná redukce DN 100 x DN 65 - 108 x 76,1 </t>
  </si>
  <si>
    <t>OM napojená na kotelnu Jeseniova 35, Praha 3</t>
  </si>
  <si>
    <t>VÝKAZ VÝMĚR</t>
  </si>
  <si>
    <t>Výkaz výměr - instalace ultrazvukového měřiče tepla</t>
  </si>
  <si>
    <r>
      <t xml:space="preserve">meřič tepla                                 </t>
    </r>
    <r>
      <rPr>
        <sz val="9"/>
        <color rgb="FFFF0000"/>
        <rFont val="Arial"/>
        <family val="2"/>
        <charset val="238"/>
      </rPr>
      <t>POZOR - tato položka se v tomto listě neoceňuje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</si>
</sst>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6">
    <numFmt numFmtId="5" formatCode="#,##0\ &quot;Kč&quot;;\-#,##0\ &quot;Kč&quot;"/>
    <numFmt numFmtId="42" formatCode="_-* #,##0\ &quot;Kč&quot;_-;\-* #,##0\ &quot;Kč&quot;_-;_-* &quot;-&quot;\ &quot;Kč&quot;_-;_-@_-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.0\ &quot;Kč&quot;"/>
    <numFmt numFmtId="165" formatCode="#,##0.00\ &quot;Kč&quot;"/>
    <numFmt numFmtId="166" formatCode="#,##0.000"/>
    <numFmt numFmtId="167" formatCode="#,##0\ ;[Red]\-#,##0\ "/>
    <numFmt numFmtId="168" formatCode="\ #,##0\ ;\-#,##0\ ;&quot; - &quot;;@\ "/>
    <numFmt numFmtId="169" formatCode="\ #,##0.00\ ;\-#,##0.00\ ;&quot; -&quot;#\ ;@\ "/>
    <numFmt numFmtId="170" formatCode="&quot; Ł&quot;#,##0\ ;&quot;-Ł&quot;#,##0\ ;&quot; Ł- &quot;;@\ "/>
    <numFmt numFmtId="171" formatCode="&quot; Ł&quot;#,##0.00\ ;&quot;-Ł&quot;#,##0.00\ ;&quot; Ł-&quot;#\ ;@\ "/>
    <numFmt numFmtId="172" formatCode="0.0%"/>
    <numFmt numFmtId="173" formatCode="_-* #,##0\ &quot;zł&quot;_-;\-* #,##0\ &quot;zł&quot;_-;_-* &quot;-&quot;\ &quot;zł&quot;_-;_-@_-"/>
    <numFmt numFmtId="174" formatCode="_-* #,##0&quot; zł&quot;_-;\-* #,##0&quot; zł&quot;_-;_-* &quot;- zł&quot;_-;_-@_-"/>
    <numFmt numFmtId="175" formatCode="_-* #,##0\ _z_ł_-;\-* #,##0\ _z_ł_-;_-* &quot;-&quot;\ _z_ł_-;_-@_-"/>
    <numFmt numFmtId="176" formatCode="_-* #,##0\ _z_ł_-;\-* #,##0\ _z_ł_-;_-* &quot;- &quot;_z_ł_-;_-@_-"/>
    <numFmt numFmtId="177" formatCode="_-* #,##0.00\ _z_ł_-;\-* #,##0.00\ _z_ł_-;_-* &quot;-&quot;??\ _z_ł_-;_-@_-"/>
    <numFmt numFmtId="178" formatCode="_-* #,##0.00\ _z_ł_-;\-* #,##0.00\ _z_ł_-;_-* \-??\ _z_ł_-;_-@_-"/>
    <numFmt numFmtId="179" formatCode="_-* #,##0.00\ &quot;zł&quot;_-;\-* #,##0.00\ &quot;zł&quot;_-;_-* &quot;-&quot;??\ &quot;zł&quot;_-;_-@_-"/>
    <numFmt numFmtId="180" formatCode="_-* #,##0.00&quot; zł&quot;_-;\-* #,##0.00&quot; zł&quot;_-;_-* \-??&quot; zł&quot;_-;_-@_-"/>
    <numFmt numFmtId="181" formatCode="0.0000"/>
    <numFmt numFmtId="182" formatCode="0.E+00"/>
    <numFmt numFmtId="183" formatCode="_-* #,##0\ &quot;z³&quot;_-;\-* #,##0\ &quot;z³&quot;_-;_-* &quot;-&quot;\ &quot;z³&quot;_-;_-@_-"/>
    <numFmt numFmtId="184" formatCode="_-* #,##0.00\ &quot;z³&quot;_-;\-* #,##0.00\ &quot;z³&quot;_-;_-* &quot;-&quot;??\ &quot;z³&quot;_-;_-@_-"/>
    <numFmt numFmtId="185" formatCode="_-&quot;$&quot;* #,##0_-;\-&quot;$&quot;* #,##0_-;_-&quot;$&quot;* &quot;-&quot;_-;_-@_-"/>
    <numFmt numFmtId="186" formatCode="&quot;$&quot;#,##0.00;[Red]\-&quot;$&quot;#,##0.00"/>
    <numFmt numFmtId="187" formatCode="_ &quot;\&quot;* #,##0_ ;_ &quot;\&quot;* \-#,##0_ ;_ &quot;\&quot;* &quot;-&quot;_ ;_ @_ "/>
    <numFmt numFmtId="188" formatCode="_ &quot;\&quot;* #,##0.00_ ;_ &quot;\&quot;* \-#,##0.00_ ;_ &quot;\&quot;* &quot;-&quot;??_ ;_ @_ "/>
    <numFmt numFmtId="189" formatCode="_ * #,##0_ ;_ * \-#,##0_ ;_ * &quot;-&quot;_ ;_ @_ "/>
    <numFmt numFmtId="190" formatCode="_ * #,##0.00_ ;_ * \-#,##0.00_ ;_ * &quot;-&quot;??_ ;_ @_ "/>
    <numFmt numFmtId="191" formatCode="#,##0\ [$Kč-405];\-#,##0\ [$Kč-405]"/>
    <numFmt numFmtId="192" formatCode="#,##0.0_);[Red]\(#,##0.0\)"/>
    <numFmt numFmtId="193" formatCode="&quot;$&quot;#,##0_);\(&quot;$&quot;#,##0\)"/>
    <numFmt numFmtId="194" formatCode="#,##0.0_);\(#,##0.0\)"/>
    <numFmt numFmtId="195" formatCode="_(* #,##0.0000_);_(* \(#,##0.0000\);_(* &quot;-&quot;??_);_(@_)"/>
    <numFmt numFmtId="196" formatCode="0.00000&quot;  &quot;"/>
    <numFmt numFmtId="197" formatCode="###0;[Red]\-###0"/>
    <numFmt numFmtId="198" formatCode="_-* #,##0.00\ &quot;$&quot;_-;\-* #,##0.00\ &quot;$&quot;_-;_-* &quot;-&quot;??\ &quot;$&quot;_-;_-@_-"/>
    <numFmt numFmtId="199" formatCode="0.0%;\(0.0%\)"/>
    <numFmt numFmtId="200" formatCode="_ * #,##0.00_)&quot;L&quot;_ ;_ * \(#,##0.00\)&quot;L&quot;_ ;_ * &quot;-&quot;??_)&quot;L&quot;_ ;_ @_ "/>
    <numFmt numFmtId="201" formatCode="&quot;$&quot;#,##0_);[Red]\(&quot;$&quot;#,##0\)"/>
    <numFmt numFmtId="202" formatCode="&quot;$&quot;#,##0.00_);[Red]\(&quot;$&quot;#,##0.00\)"/>
    <numFmt numFmtId="203" formatCode="_(&quot;$&quot;* #,##0_);_(&quot;$&quot;* \(#,##0\);_(&quot;$&quot;* &quot;-&quot;_);_(@_)"/>
    <numFmt numFmtId="204" formatCode="_(&quot;$&quot;* #,##0.00_);_(&quot;$&quot;* \(#,##0.00\);_(&quot;$&quot;* &quot;-&quot;??_);_(@_)"/>
    <numFmt numFmtId="205" formatCode="0.0#"/>
    <numFmt numFmtId="206" formatCode="d\-mmm\-yy\ \ \ h:mm"/>
    <numFmt numFmtId="207" formatCode="#,##0.000_);\(#,##0.000\)"/>
    <numFmt numFmtId="208" formatCode="_-* #,##0.00\ [$€]_-;\-* #,##0.00\ [$€]_-;_-* &quot;-&quot;??\ [$€]_-;_-@_-"/>
    <numFmt numFmtId="209" formatCode="_-* #,##0.00&quot; Kč&quot;_-;\-* #,##0.00&quot; Kč&quot;_-;_-* \-??&quot; Kč&quot;_-;_-@_-"/>
    <numFmt numFmtId="210" formatCode="_-* #,##0\ _F_-;\-* #,##0\ _F_-;_-* &quot;-&quot;\ _F_-;_-@_-"/>
    <numFmt numFmtId="211" formatCode="_-* #,##0.00\ _F_-;\-* #,##0.00\ _F_-;_-* &quot;-&quot;??\ _F_-;_-@_-"/>
    <numFmt numFmtId="212" formatCode="mmm\-yy_)"/>
    <numFmt numFmtId="213" formatCode="0.00_)"/>
    <numFmt numFmtId="214" formatCode="_-* #,##0_-;\-* #,##0_-;_-* &quot;-&quot;_-;_-@_-"/>
    <numFmt numFmtId="215" formatCode="0%_);[Red]\(0%\)"/>
    <numFmt numFmtId="216" formatCode="0.0%_);[Red]\(0.0%\)"/>
    <numFmt numFmtId="217" formatCode="mmm\.yy"/>
    <numFmt numFmtId="218" formatCode="0.0%;[Red]\-0.0%"/>
    <numFmt numFmtId="219" formatCode="0.00%;[Red]\-0.00%"/>
    <numFmt numFmtId="220" formatCode="#,##0\ _S_k"/>
    <numFmt numFmtId="221" formatCode="#,##0.00000000;[Red]\-#,##0.00000000"/>
    <numFmt numFmtId="222" formatCode="#,##0.000000000;[Red]\-#,##0.000000000"/>
    <numFmt numFmtId="223" formatCode="###,###,_);[Red]\(###,###,\)"/>
    <numFmt numFmtId="224" formatCode="###,###.0,_);[Red]\(###,###.0,\)"/>
    <numFmt numFmtId="225" formatCode="###0_)"/>
    <numFmt numFmtId="226" formatCode="_-* #,##0.00_-;\-* #,##0.00_-;_-* &quot;-&quot;??_-;_-@_-"/>
    <numFmt numFmtId="227" formatCode="####\-####"/>
    <numFmt numFmtId="228" formatCode="\ #,##0.00&quot; Kč &quot;;\-#,##0.00&quot; Kč &quot;;&quot; -&quot;#&quot; Kč &quot;;@\ "/>
    <numFmt numFmtId="229" formatCode="#,##0_ ;[Red]\-#,##0\ "/>
    <numFmt numFmtId="230" formatCode="#,##0;[Red]#,##0"/>
    <numFmt numFmtId="231" formatCode="&quot;$&quot;#,##0.00"/>
    <numFmt numFmtId="232" formatCode="\$#,##0\ ;\(\$#,##0\)"/>
    <numFmt numFmtId="233" formatCode="[$-405]General"/>
    <numFmt numFmtId="234" formatCode="#,##0.00&quot; &quot;[$Kč-405];[Red]&quot;-&quot;#,##0.00&quot; &quot;[$Kč-405]"/>
  </numFmts>
  <fonts count="20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Symbol"/>
      <family val="1"/>
      <charset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Helv"/>
      <charset val="238"/>
    </font>
    <font>
      <sz val="10"/>
      <name val="Helv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name val="Arial CE"/>
      <family val="2"/>
      <charset val="238"/>
    </font>
    <font>
      <sz val="8"/>
      <name val="MS Sans Serif"/>
      <family val="2"/>
      <charset val="238"/>
    </font>
    <font>
      <sz val="10"/>
      <name val="Helv"/>
    </font>
    <font>
      <sz val="10"/>
      <name val="Arial"/>
      <family val="2"/>
    </font>
    <font>
      <sz val="10"/>
      <name val="Helv"/>
      <charset val="204"/>
    </font>
    <font>
      <sz val="10"/>
      <name val="Arial CE"/>
      <family val="2"/>
      <charset val="238"/>
    </font>
    <font>
      <sz val="11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1"/>
      <color indexed="47"/>
      <name val="Calibri"/>
      <family val="2"/>
      <charset val="238"/>
    </font>
    <font>
      <sz val="8"/>
      <color indexed="8"/>
      <name val="Arial CE"/>
      <family val="2"/>
      <charset val="238"/>
    </font>
    <font>
      <b/>
      <sz val="11"/>
      <color indexed="10"/>
      <name val="Calibri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62"/>
      <name val="Arial CE"/>
      <family val="2"/>
      <charset val="238"/>
    </font>
    <font>
      <i/>
      <sz val="10"/>
      <name val="Arial CE"/>
      <family val="2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24"/>
      <name val="Tahoma"/>
      <family val="2"/>
      <charset val="238"/>
    </font>
    <font>
      <b/>
      <sz val="12"/>
      <name val="HelveticaNewE"/>
      <charset val="238"/>
    </font>
    <font>
      <u/>
      <sz val="12"/>
      <color indexed="12"/>
      <name val="Formata"/>
      <charset val="238"/>
    </font>
    <font>
      <u/>
      <sz val="10"/>
      <color indexed="12"/>
      <name val="Arial"/>
      <family val="2"/>
      <charset val="238"/>
    </font>
    <font>
      <b/>
      <sz val="11"/>
      <color indexed="47"/>
      <name val="Calibri"/>
      <family val="2"/>
      <charset val="238"/>
    </font>
    <font>
      <sz val="10"/>
      <color indexed="20"/>
      <name val="Arial"/>
      <family val="2"/>
      <charset val="238"/>
    </font>
    <font>
      <b/>
      <sz val="10"/>
      <color indexed="9"/>
      <name val="Arial"/>
      <family val="2"/>
      <charset val="238"/>
    </font>
    <font>
      <sz val="8"/>
      <color indexed="8"/>
      <name val=".HelveticaLightTTEE"/>
      <family val="2"/>
      <charset val="2"/>
    </font>
    <font>
      <b/>
      <sz val="12"/>
      <name val="Times CE"/>
      <charset val="238"/>
    </font>
    <font>
      <b/>
      <sz val="15"/>
      <color indexed="62"/>
      <name val="Arial"/>
      <family val="2"/>
      <charset val="238"/>
    </font>
    <font>
      <b/>
      <sz val="13"/>
      <color indexed="62"/>
      <name val="Arial"/>
      <family val="2"/>
      <charset val="238"/>
    </font>
    <font>
      <b/>
      <sz val="11"/>
      <color indexed="62"/>
      <name val="Arial"/>
      <family val="2"/>
      <charset val="238"/>
    </font>
    <font>
      <b/>
      <sz val="12"/>
      <name val="Courier New CE"/>
      <charset val="238"/>
    </font>
    <font>
      <b/>
      <i/>
      <u/>
      <sz val="14"/>
      <name val="Arial CE"/>
      <family val="2"/>
      <charset val="238"/>
    </font>
    <font>
      <b/>
      <i/>
      <u/>
      <sz val="14"/>
      <name val="Arial CE"/>
      <family val="2"/>
      <charset val="238"/>
    </font>
    <font>
      <b/>
      <u/>
      <sz val="12"/>
      <name val="Courier New CE"/>
      <charset val="238"/>
    </font>
    <font>
      <b/>
      <i/>
      <u/>
      <sz val="14"/>
      <name val="Courier New CE"/>
      <charset val="238"/>
    </font>
    <font>
      <b/>
      <sz val="18"/>
      <color indexed="62"/>
      <name val="Cambria"/>
      <family val="2"/>
      <charset val="238"/>
    </font>
    <font>
      <b/>
      <sz val="9"/>
      <color indexed="39"/>
      <name val="Arial CE"/>
      <family val="2"/>
      <charset val="238"/>
    </font>
    <font>
      <sz val="11"/>
      <color indexed="19"/>
      <name val="Calibri"/>
      <family val="2"/>
      <charset val="238"/>
    </font>
    <font>
      <sz val="10"/>
      <color indexed="60"/>
      <name val="Arial"/>
      <family val="2"/>
      <charset val="238"/>
    </font>
    <font>
      <sz val="12"/>
      <name val="Arial"/>
      <family val="2"/>
      <charset val="238"/>
    </font>
    <font>
      <sz val="9"/>
      <name val="Arial CE"/>
      <family val="2"/>
      <charset val="238"/>
    </font>
    <font>
      <sz val="14"/>
      <name val="Tahoma"/>
      <family val="2"/>
      <charset val="238"/>
    </font>
    <font>
      <b/>
      <sz val="10"/>
      <color indexed="8"/>
      <name val="Arial CE"/>
      <family val="2"/>
      <charset val="238"/>
    </font>
    <font>
      <shadow/>
      <sz val="12"/>
      <name val="Times CE"/>
      <charset val="238"/>
    </font>
    <font>
      <b/>
      <sz val="8"/>
      <color indexed="8"/>
      <name val="Arial CE"/>
      <family val="2"/>
      <charset val="238"/>
    </font>
    <font>
      <sz val="10"/>
      <color indexed="52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b/>
      <sz val="10"/>
      <color indexed="10"/>
      <name val="Arial CE"/>
      <family val="2"/>
      <charset val="238"/>
    </font>
    <font>
      <u/>
      <sz val="12"/>
      <color indexed="20"/>
      <name val="Formata"/>
      <charset val="238"/>
    </font>
    <font>
      <u/>
      <sz val="10"/>
      <color indexed="20"/>
      <name val="Arial"/>
      <family val="2"/>
      <charset val="238"/>
    </font>
    <font>
      <sz val="10"/>
      <color indexed="17"/>
      <name val="Arial"/>
      <family val="2"/>
      <charset val="238"/>
    </font>
    <font>
      <i/>
      <sz val="10"/>
      <name val="Comic Sans MS"/>
      <family val="4"/>
    </font>
    <font>
      <sz val="12"/>
      <name val="Times New Roman CE"/>
      <charset val="238"/>
    </font>
    <font>
      <u/>
      <sz val="10"/>
      <name val="Courier New CE"/>
      <charset val="238"/>
    </font>
    <font>
      <i/>
      <u/>
      <sz val="10"/>
      <name val="Courier New CE"/>
      <charset val="238"/>
    </font>
    <font>
      <b/>
      <sz val="10"/>
      <name val="Courier New CE"/>
      <charset val="238"/>
    </font>
    <font>
      <b/>
      <u/>
      <sz val="10"/>
      <name val="Courier New CE"/>
      <charset val="238"/>
    </font>
    <font>
      <b/>
      <sz val="10"/>
      <name val="Arial CE"/>
      <family val="2"/>
    </font>
    <font>
      <b/>
      <sz val="14"/>
      <name val="Arial CE"/>
      <family val="2"/>
    </font>
    <font>
      <sz val="12"/>
      <name val="Times New Roman"/>
      <family val="1"/>
      <charset val="238"/>
    </font>
    <font>
      <sz val="11"/>
      <name val="Times New Roman CE"/>
      <family val="1"/>
      <charset val="238"/>
    </font>
    <font>
      <sz val="10"/>
      <color indexed="10"/>
      <name val="Arial"/>
      <family val="2"/>
      <charset val="238"/>
    </font>
    <font>
      <i/>
      <sz val="10"/>
      <color indexed="18"/>
      <name val="Arial CE"/>
      <family val="2"/>
      <charset val="238"/>
    </font>
    <font>
      <sz val="10"/>
      <color indexed="62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8"/>
      <name val="MS Sans Serif"/>
      <family val="2"/>
      <charset val="1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12"/>
      <name val="Times New Roman"/>
      <family val="1"/>
    </font>
    <font>
      <sz val="11"/>
      <name val="µ¸¿ò"/>
      <family val="3"/>
    </font>
    <font>
      <b/>
      <sz val="10"/>
      <color indexed="9"/>
      <name val="Arial CE"/>
      <family val="2"/>
      <charset val="238"/>
    </font>
    <font>
      <u/>
      <sz val="10"/>
      <color indexed="14"/>
      <name val="MS Sans Serif"/>
      <family val="2"/>
      <charset val="238"/>
    </font>
    <font>
      <sz val="12"/>
      <name val="Tms Rmn"/>
    </font>
    <font>
      <b/>
      <sz val="10"/>
      <name val="MS Sans Serif"/>
      <family val="2"/>
      <charset val="238"/>
    </font>
    <font>
      <sz val="12"/>
      <name val="¹ÙÅÁÃ¼"/>
      <family val="1"/>
    </font>
    <font>
      <b/>
      <sz val="11"/>
      <name val="Times New Roman"/>
      <family val="1"/>
      <charset val="238"/>
    </font>
    <font>
      <b/>
      <sz val="13"/>
      <color indexed="18"/>
      <name val="Times New Roman"/>
      <family val="1"/>
      <charset val="238"/>
    </font>
    <font>
      <b/>
      <sz val="12"/>
      <color indexed="18"/>
      <name val="Times New Roman"/>
      <family val="1"/>
      <charset val="238"/>
    </font>
    <font>
      <sz val="11"/>
      <name val="Arial CE"/>
      <family val="2"/>
      <charset val="238"/>
    </font>
    <font>
      <sz val="12"/>
      <name val="宋体"/>
      <charset val="134"/>
    </font>
    <font>
      <sz val="10"/>
      <color indexed="22"/>
      <name val="Arial"/>
      <family val="2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color indexed="8"/>
      <name val="Arial"/>
      <family val="2"/>
    </font>
    <font>
      <sz val="8"/>
      <name val="CG Times (E1)"/>
      <charset val="238"/>
    </font>
    <font>
      <sz val="8"/>
      <name val="Times New Roman"/>
      <family val="1"/>
      <charset val="238"/>
    </font>
    <font>
      <sz val="12"/>
      <color indexed="24"/>
      <name val="System"/>
      <family val="2"/>
      <charset val="238"/>
    </font>
    <font>
      <sz val="7"/>
      <color indexed="16"/>
      <name val="Arial"/>
      <family val="2"/>
    </font>
    <font>
      <b/>
      <sz val="12"/>
      <color indexed="9"/>
      <name val="Tms Rmn"/>
    </font>
    <font>
      <b/>
      <sz val="12"/>
      <name val="Helv"/>
    </font>
    <font>
      <b/>
      <sz val="12"/>
      <name val="Arial"/>
      <family val="2"/>
    </font>
    <font>
      <b/>
      <sz val="18"/>
      <color indexed="24"/>
      <name val="System"/>
      <family val="2"/>
      <charset val="238"/>
    </font>
    <font>
      <b/>
      <sz val="12"/>
      <color indexed="24"/>
      <name val="System"/>
      <family val="2"/>
      <charset val="238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9"/>
      <color indexed="16"/>
      <name val="SwitzerlandCondensed"/>
      <charset val="238"/>
    </font>
    <font>
      <u/>
      <sz val="9.1"/>
      <color indexed="12"/>
      <name val="Arial"/>
      <family val="2"/>
      <charset val="238"/>
    </font>
    <font>
      <shadow/>
      <sz val="8"/>
      <color indexed="12"/>
      <name val="Times New Roman"/>
      <family val="1"/>
      <charset val="238"/>
    </font>
    <font>
      <b/>
      <i/>
      <sz val="10"/>
      <color indexed="9"/>
      <name val="Arial CE"/>
      <family val="2"/>
      <charset val="238"/>
    </font>
    <font>
      <sz val="10"/>
      <name val="宋体"/>
      <charset val="134"/>
    </font>
    <font>
      <b/>
      <sz val="11"/>
      <name val="Helv"/>
    </font>
    <font>
      <sz val="10"/>
      <name val="Univers (WN)"/>
      <charset val="238"/>
    </font>
    <font>
      <b/>
      <sz val="18"/>
      <name val="Helv"/>
    </font>
    <font>
      <sz val="10"/>
      <name val="Arial Narrow"/>
      <family val="2"/>
      <charset val="238"/>
    </font>
    <font>
      <sz val="7"/>
      <name val="Small Fonts"/>
      <family val="2"/>
    </font>
    <font>
      <b/>
      <sz val="10"/>
      <color indexed="8"/>
      <name val="Arial CE"/>
      <family val="2"/>
      <charset val="238"/>
    </font>
    <font>
      <b/>
      <i/>
      <sz val="16"/>
      <name val="Helv"/>
    </font>
    <font>
      <sz val="11"/>
      <name val="Arial"/>
      <family val="2"/>
      <charset val="238"/>
    </font>
    <font>
      <sz val="8"/>
      <name val="MS Sans Serif"/>
      <family val="2"/>
    </font>
    <font>
      <sz val="10"/>
      <color indexed="8"/>
      <name val="MS Sans Serif"/>
      <family val="2"/>
    </font>
    <font>
      <sz val="7"/>
      <name val="Arial"/>
      <family val="2"/>
    </font>
    <font>
      <b/>
      <sz val="10"/>
      <color indexed="18"/>
      <name val="Geneva"/>
    </font>
    <font>
      <sz val="10"/>
      <name val="Univers (E1)"/>
      <charset val="238"/>
    </font>
    <font>
      <sz val="12"/>
      <name val="Helv"/>
    </font>
    <font>
      <b/>
      <sz val="9"/>
      <color indexed="10"/>
      <name val="SwitzerlandCondensed"/>
      <charset val="238"/>
    </font>
    <font>
      <b/>
      <i/>
      <sz val="10"/>
      <name val="Arial CE"/>
      <family val="2"/>
      <charset val="238"/>
    </font>
    <font>
      <sz val="11"/>
      <name val="‚l‚r ‚oSVbN"/>
      <charset val="128"/>
    </font>
    <font>
      <b/>
      <sz val="10"/>
      <color indexed="9"/>
      <name val="Arial CE"/>
      <family val="2"/>
      <charset val="238"/>
    </font>
    <font>
      <b/>
      <sz val="12"/>
      <name val="Univers (WN)"/>
      <charset val="238"/>
    </font>
    <font>
      <b/>
      <sz val="10"/>
      <name val="Univers (WN)"/>
      <charset val="238"/>
    </font>
    <font>
      <b/>
      <sz val="20"/>
      <name val="Arial"/>
      <family val="2"/>
    </font>
    <font>
      <b/>
      <i/>
      <sz val="10"/>
      <color indexed="8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family val="2"/>
      <charset val="238"/>
    </font>
    <font>
      <u/>
      <sz val="11"/>
      <color theme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u/>
      <sz val="9"/>
      <name val="Arial"/>
      <family val="2"/>
      <charset val="238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b/>
      <sz val="22"/>
      <color rgb="FF000000"/>
      <name val="Arial"/>
      <family val="2"/>
      <charset val="238"/>
    </font>
    <font>
      <b/>
      <sz val="26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name val="Univers CE"/>
      <family val="2"/>
      <charset val="238"/>
    </font>
    <font>
      <b/>
      <sz val="10"/>
      <name val="Helv"/>
    </font>
    <font>
      <sz val="10"/>
      <color indexed="24"/>
      <name val="Arial"/>
      <family val="2"/>
      <charset val="238"/>
    </font>
    <font>
      <sz val="10"/>
      <color rgb="FF000000"/>
      <name val="Arial1"/>
      <charset val="238"/>
    </font>
    <font>
      <b/>
      <sz val="12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sz val="18"/>
      <color indexed="24"/>
      <name val="Arial"/>
      <family val="2"/>
      <charset val="238"/>
    </font>
    <font>
      <b/>
      <sz val="12"/>
      <color indexed="24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MS Sans Serif"/>
      <family val="2"/>
      <charset val="238"/>
    </font>
    <font>
      <sz val="8"/>
      <name val="Trebuchet MS"/>
      <family val="2"/>
    </font>
    <font>
      <sz val="11"/>
      <color rgb="FF000000"/>
      <name val="Arial"/>
      <family val="2"/>
      <charset val="238"/>
    </font>
    <font>
      <sz val="11"/>
      <color indexed="8"/>
      <name val="Tahoma"/>
      <family val="2"/>
      <charset val="238"/>
    </font>
    <font>
      <sz val="12"/>
      <name val="Courier"/>
      <family val="3"/>
    </font>
    <font>
      <b/>
      <i/>
      <u/>
      <sz val="11"/>
      <color rgb="FF000000"/>
      <name val="Arial"/>
      <family val="2"/>
      <charset val="238"/>
    </font>
    <font>
      <b/>
      <sz val="24"/>
      <name val="Arial CE"/>
      <family val="2"/>
      <charset val="238"/>
    </font>
    <font>
      <b/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9"/>
      <color rgb="FFFF0000"/>
      <name val="Arial"/>
      <family val="2"/>
      <charset val="238"/>
    </font>
  </fonts>
  <fills count="9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17"/>
        <bgColor indexed="57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65"/>
        <bgColor indexed="64"/>
      </patternFill>
    </fill>
    <fill>
      <patternFill patternType="lightGray"/>
    </fill>
    <fill>
      <patternFill patternType="gray0625"/>
    </fill>
    <fill>
      <patternFill patternType="gray125">
        <fgColor indexed="22"/>
        <bgColor indexed="9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32"/>
      </patternFill>
    </fill>
    <fill>
      <patternFill patternType="solid">
        <fgColor indexed="10"/>
        <bgColor indexed="60"/>
      </patternFill>
    </fill>
    <fill>
      <patternFill patternType="lightGray">
        <fgColor indexed="22"/>
      </patternFill>
    </fill>
    <fill>
      <patternFill patternType="lightGray">
        <fgColor indexed="22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43"/>
        <bgColor indexed="42"/>
      </patternFill>
    </fill>
    <fill>
      <patternFill patternType="solid">
        <fgColor rgb="FFFFCCFF"/>
        <bgColor indexed="62"/>
      </patternFill>
    </fill>
    <fill>
      <patternFill patternType="solid">
        <fgColor indexed="42"/>
        <bgColor indexed="33"/>
      </patternFill>
    </fill>
    <fill>
      <patternFill patternType="solid">
        <fgColor indexed="42"/>
        <bgColor indexed="62"/>
      </patternFill>
    </fill>
    <fill>
      <patternFill patternType="solid">
        <fgColor indexed="27"/>
        <bgColor indexed="33"/>
      </patternFill>
    </fill>
    <fill>
      <patternFill patternType="solid">
        <fgColor indexed="27"/>
        <bgColor indexed="62"/>
      </patternFill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4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38"/>
      </patternFill>
    </fill>
    <fill>
      <patternFill patternType="solid">
        <fgColor indexed="51"/>
        <bgColor indexed="13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10"/>
        <bgColor indexed="2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38"/>
      </patternFill>
    </fill>
    <fill>
      <patternFill patternType="solid">
        <fgColor rgb="FFFFFF99"/>
        <bgColor indexed="42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49"/>
      </bottom>
      <diagonal/>
    </border>
    <border>
      <left/>
      <right/>
      <top/>
      <bottom style="thin">
        <color indexed="22"/>
      </bottom>
      <diagonal/>
    </border>
    <border>
      <left/>
      <right/>
      <top style="double">
        <color indexed="64"/>
      </top>
      <bottom/>
      <diagonal/>
    </border>
  </borders>
  <cellStyleXfs count="2954">
    <xf numFmtId="0" fontId="0" fillId="0" borderId="0"/>
    <xf numFmtId="0" fontId="7" fillId="0" borderId="0"/>
    <xf numFmtId="0" fontId="7" fillId="0" borderId="0"/>
    <xf numFmtId="41" fontId="7" fillId="0" borderId="0" applyFont="0" applyFill="0" applyBorder="0" applyAlignment="0" applyProtection="0"/>
    <xf numFmtId="0" fontId="7" fillId="0" borderId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11" fillId="0" borderId="0"/>
    <xf numFmtId="173" fontId="7" fillId="0" borderId="0" applyFont="0" applyFill="0" applyBorder="0" applyAlignment="0" applyProtection="0"/>
    <xf numFmtId="0" fontId="38" fillId="0" borderId="0"/>
    <xf numFmtId="0" fontId="14" fillId="0" borderId="0"/>
    <xf numFmtId="173" fontId="7" fillId="0" borderId="0" applyFont="0" applyFill="0" applyBorder="0" applyAlignment="0" applyProtection="0"/>
    <xf numFmtId="174" fontId="39" fillId="0" borderId="0" applyFill="0" applyBorder="0" applyAlignment="0" applyProtection="0"/>
    <xf numFmtId="0" fontId="40" fillId="0" borderId="0"/>
    <xf numFmtId="0" fontId="38" fillId="0" borderId="0"/>
    <xf numFmtId="0" fontId="14" fillId="0" borderId="0"/>
    <xf numFmtId="0" fontId="38" fillId="0" borderId="0"/>
    <xf numFmtId="0" fontId="38" fillId="0" borderId="0"/>
    <xf numFmtId="0" fontId="14" fillId="0" borderId="0"/>
    <xf numFmtId="0" fontId="7" fillId="0" borderId="0"/>
    <xf numFmtId="0" fontId="7" fillId="0" borderId="0"/>
    <xf numFmtId="0" fontId="38" fillId="0" borderId="0"/>
    <xf numFmtId="0" fontId="38" fillId="0" borderId="0"/>
    <xf numFmtId="0" fontId="14" fillId="0" borderId="0"/>
    <xf numFmtId="0" fontId="6" fillId="0" borderId="0" applyProtection="0"/>
    <xf numFmtId="0" fontId="38" fillId="0" borderId="0"/>
    <xf numFmtId="0" fontId="38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6" fillId="0" borderId="0" applyProtection="0"/>
    <xf numFmtId="0" fontId="38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38" fillId="0" borderId="0"/>
    <xf numFmtId="0" fontId="14" fillId="0" borderId="0"/>
    <xf numFmtId="0" fontId="38" fillId="0" borderId="0"/>
    <xf numFmtId="0" fontId="38" fillId="0" borderId="0"/>
    <xf numFmtId="0" fontId="7" fillId="0" borderId="0"/>
    <xf numFmtId="0" fontId="14" fillId="0" borderId="0"/>
    <xf numFmtId="0" fontId="15" fillId="0" borderId="0"/>
    <xf numFmtId="0" fontId="7" fillId="0" borderId="0"/>
    <xf numFmtId="0" fontId="14" fillId="0" borderId="0"/>
    <xf numFmtId="0" fontId="15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15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7" fillId="0" borderId="0"/>
    <xf numFmtId="0" fontId="38" fillId="0" borderId="0"/>
    <xf numFmtId="0" fontId="38" fillId="0" borderId="0"/>
    <xf numFmtId="0" fontId="39" fillId="0" borderId="0"/>
    <xf numFmtId="173" fontId="7" fillId="0" borderId="0" applyFont="0" applyFill="0" applyBorder="0" applyAlignment="0" applyProtection="0"/>
    <xf numFmtId="0" fontId="7" fillId="0" borderId="0"/>
    <xf numFmtId="0" fontId="38" fillId="0" borderId="0"/>
    <xf numFmtId="0" fontId="14" fillId="0" borderId="0"/>
    <xf numFmtId="0" fontId="38" fillId="0" borderId="0"/>
    <xf numFmtId="0" fontId="6" fillId="0" borderId="0" applyProtection="0"/>
    <xf numFmtId="0" fontId="6" fillId="0" borderId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40" fillId="0" borderId="0"/>
    <xf numFmtId="0" fontId="6" fillId="0" borderId="0" applyProtection="0"/>
    <xf numFmtId="0" fontId="38" fillId="0" borderId="0"/>
    <xf numFmtId="0" fontId="7" fillId="0" borderId="0"/>
    <xf numFmtId="0" fontId="7" fillId="0" borderId="0"/>
    <xf numFmtId="175" fontId="7" fillId="0" borderId="0" applyFont="0" applyFill="0" applyBorder="0" applyAlignment="0" applyProtection="0"/>
    <xf numFmtId="176" fontId="39" fillId="0" borderId="0" applyFill="0" applyBorder="0" applyAlignment="0" applyProtection="0"/>
    <xf numFmtId="177" fontId="7" fillId="0" borderId="0" applyFont="0" applyFill="0" applyBorder="0" applyAlignment="0" applyProtection="0"/>
    <xf numFmtId="178" fontId="39" fillId="0" borderId="0" applyFill="0" applyBorder="0" applyAlignment="0" applyProtection="0"/>
    <xf numFmtId="179" fontId="7" fillId="0" borderId="0" applyFont="0" applyFill="0" applyBorder="0" applyAlignment="0" applyProtection="0"/>
    <xf numFmtId="180" fontId="39" fillId="0" borderId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7" fillId="0" borderId="0" applyFont="0" applyFill="0" applyBorder="0" applyAlignment="0" applyProtection="0"/>
    <xf numFmtId="176" fontId="39" fillId="0" borderId="0" applyFill="0" applyBorder="0" applyAlignment="0" applyProtection="0"/>
    <xf numFmtId="177" fontId="7" fillId="0" borderId="0" applyFont="0" applyFill="0" applyBorder="0" applyAlignment="0" applyProtection="0"/>
    <xf numFmtId="178" fontId="39" fillId="0" borderId="0" applyFill="0" applyBorder="0" applyAlignment="0" applyProtection="0"/>
    <xf numFmtId="179" fontId="7" fillId="0" borderId="0" applyFont="0" applyFill="0" applyBorder="0" applyAlignment="0" applyProtection="0"/>
    <xf numFmtId="180" fontId="39" fillId="0" borderId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9" fillId="0" borderId="0"/>
    <xf numFmtId="9" fontId="7" fillId="2" borderId="0"/>
    <xf numFmtId="0" fontId="7" fillId="0" borderId="0"/>
    <xf numFmtId="0" fontId="111" fillId="0" borderId="0"/>
    <xf numFmtId="49" fontId="41" fillId="0" borderId="1"/>
    <xf numFmtId="42" fontId="41" fillId="0" borderId="0" applyFont="0" applyFill="0" applyBorder="0" applyAlignment="0" applyProtection="0"/>
    <xf numFmtId="49" fontId="6" fillId="0" borderId="1"/>
    <xf numFmtId="49" fontId="6" fillId="0" borderId="1"/>
    <xf numFmtId="0" fontId="16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6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6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6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6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6" fillId="4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4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4" borderId="0" applyNumberFormat="0" applyBorder="0" applyAlignment="0" applyProtection="0"/>
    <xf numFmtId="0" fontId="16" fillId="10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6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6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6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6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6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13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0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8" borderId="0" applyNumberFormat="0" applyBorder="0" applyAlignment="0" applyProtection="0"/>
    <xf numFmtId="49" fontId="41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6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49" fontId="41" fillId="0" borderId="0">
      <alignment horizontal="left"/>
    </xf>
    <xf numFmtId="49" fontId="6" fillId="0" borderId="0">
      <alignment horizontal="left"/>
    </xf>
    <xf numFmtId="0" fontId="17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17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17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17" fillId="18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17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17" fillId="19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17" fillId="16" borderId="0" applyNumberFormat="0" applyBorder="0" applyAlignment="0" applyProtection="0"/>
    <xf numFmtId="0" fontId="17" fillId="6" borderId="0" applyNumberFormat="0" applyBorder="0" applyAlignment="0" applyProtection="0"/>
    <xf numFmtId="0" fontId="17" fillId="13" borderId="0" applyNumberFormat="0" applyBorder="0" applyAlignment="0" applyProtection="0"/>
    <xf numFmtId="0" fontId="17" fillId="18" borderId="0" applyNumberFormat="0" applyBorder="0" applyAlignment="0" applyProtection="0"/>
    <xf numFmtId="0" fontId="17" fillId="17" borderId="0" applyNumberFormat="0" applyBorder="0" applyAlignment="0" applyProtection="0"/>
    <xf numFmtId="0" fontId="17" fillId="19" borderId="0" applyNumberFormat="0" applyBorder="0" applyAlignment="0" applyProtection="0"/>
    <xf numFmtId="0" fontId="44" fillId="10" borderId="0" applyNumberFormat="0" applyBorder="0" applyAlignment="0" applyProtection="0"/>
    <xf numFmtId="0" fontId="44" fillId="20" borderId="0" applyNumberFormat="0" applyBorder="0" applyAlignment="0" applyProtection="0"/>
    <xf numFmtId="0" fontId="44" fillId="15" borderId="0" applyNumberFormat="0" applyBorder="0" applyAlignment="0" applyProtection="0"/>
    <xf numFmtId="0" fontId="44" fillId="5" borderId="0" applyNumberFormat="0" applyBorder="0" applyAlignment="0" applyProtection="0"/>
    <xf numFmtId="0" fontId="44" fillId="10" borderId="0" applyNumberFormat="0" applyBorder="0" applyAlignment="0" applyProtection="0"/>
    <xf numFmtId="0" fontId="44" fillId="6" borderId="0" applyNumberFormat="0" applyBorder="0" applyAlignment="0" applyProtection="0"/>
    <xf numFmtId="185" fontId="7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44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44" fillId="20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44" fillId="15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44" fillId="31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18" borderId="0" applyNumberFormat="0" applyBorder="0" applyAlignment="0" applyProtection="0"/>
    <xf numFmtId="0" fontId="44" fillId="17" borderId="0" applyNumberFormat="0" applyBorder="0" applyAlignment="0" applyProtection="0"/>
    <xf numFmtId="0" fontId="16" fillId="32" borderId="0" applyNumberFormat="0" applyBorder="0" applyAlignment="0" applyProtection="0"/>
    <xf numFmtId="0" fontId="16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17" borderId="0" applyNumberFormat="0" applyBorder="0" applyAlignment="0" applyProtection="0"/>
    <xf numFmtId="0" fontId="44" fillId="28" borderId="0" applyNumberFormat="0" applyBorder="0" applyAlignment="0" applyProtection="0"/>
    <xf numFmtId="0" fontId="16" fillId="25" borderId="0" applyNumberFormat="0" applyBorder="0" applyAlignment="0" applyProtection="0"/>
    <xf numFmtId="0" fontId="16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20" borderId="0" applyNumberFormat="0" applyBorder="0" applyAlignment="0" applyProtection="0"/>
    <xf numFmtId="187" fontId="112" fillId="0" borderId="0" applyFont="0" applyFill="0" applyBorder="0" applyAlignment="0" applyProtection="0"/>
    <xf numFmtId="188" fontId="112" fillId="0" borderId="0" applyFont="0" applyFill="0" applyBorder="0" applyAlignment="0" applyProtection="0"/>
    <xf numFmtId="189" fontId="112" fillId="0" borderId="0" applyFont="0" applyFill="0" applyBorder="0" applyAlignment="0" applyProtection="0"/>
    <xf numFmtId="190" fontId="112" fillId="0" borderId="0" applyFont="0" applyFill="0" applyBorder="0" applyAlignment="0" applyProtection="0"/>
    <xf numFmtId="0" fontId="20" fillId="9" borderId="0" applyNumberFormat="0" applyBorder="0" applyAlignment="0" applyProtection="0"/>
    <xf numFmtId="191" fontId="113" fillId="34" borderId="2" applyProtection="0">
      <alignment vertical="center"/>
    </xf>
    <xf numFmtId="0" fontId="114" fillId="0" borderId="0" applyNumberFormat="0" applyFill="0" applyBorder="0" applyAlignment="0" applyProtection="0"/>
    <xf numFmtId="181" fontId="6" fillId="0" borderId="0"/>
    <xf numFmtId="49" fontId="87" fillId="0" borderId="3" applyNumberFormat="0" applyFont="0" applyAlignment="0">
      <alignment horizontal="left" vertical="center" wrapText="1"/>
    </xf>
    <xf numFmtId="0" fontId="45" fillId="0" borderId="0" applyNumberFormat="0" applyFill="0" applyBorder="0" applyAlignment="0"/>
    <xf numFmtId="0" fontId="115" fillId="0" borderId="0" applyNumberFormat="0" applyFill="0" applyBorder="0" applyAlignment="0" applyProtection="0"/>
    <xf numFmtId="192" fontId="34" fillId="0" borderId="0" applyNumberFormat="0" applyFill="0" applyBorder="0" applyAlignment="0"/>
    <xf numFmtId="193" fontId="116" fillId="0" borderId="4" applyAlignment="0" applyProtection="0"/>
    <xf numFmtId="0" fontId="117" fillId="0" borderId="0"/>
    <xf numFmtId="0" fontId="7" fillId="0" borderId="0" applyFill="0" applyBorder="0" applyAlignment="0"/>
    <xf numFmtId="194" fontId="38" fillId="0" borderId="0" applyFill="0" applyBorder="0" applyAlignment="0"/>
    <xf numFmtId="195" fontId="38" fillId="0" borderId="0" applyFill="0" applyBorder="0" applyAlignment="0"/>
    <xf numFmtId="196" fontId="7" fillId="0" borderId="0" applyFill="0" applyBorder="0" applyAlignment="0"/>
    <xf numFmtId="197" fontId="7" fillId="0" borderId="0" applyFill="0" applyBorder="0" applyAlignment="0"/>
    <xf numFmtId="198" fontId="38" fillId="0" borderId="0" applyFill="0" applyBorder="0" applyAlignment="0"/>
    <xf numFmtId="199" fontId="38" fillId="0" borderId="0" applyFill="0" applyBorder="0" applyAlignment="0"/>
    <xf numFmtId="194" fontId="38" fillId="0" borderId="0" applyFill="0" applyBorder="0" applyAlignment="0"/>
    <xf numFmtId="0" fontId="46" fillId="35" borderId="5" applyNumberFormat="0" applyAlignment="0" applyProtection="0"/>
    <xf numFmtId="0" fontId="18" fillId="0" borderId="6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165" fontId="118" fillId="0" borderId="0"/>
    <xf numFmtId="165" fontId="119" fillId="36" borderId="8"/>
    <xf numFmtId="165" fontId="120" fillId="0" borderId="9"/>
    <xf numFmtId="191" fontId="82" fillId="0" borderId="2" applyProtection="0">
      <alignment horizontal="right" vertical="center"/>
    </xf>
    <xf numFmtId="4" fontId="6" fillId="0" borderId="0" applyBorder="0" applyProtection="0">
      <protection locked="0"/>
    </xf>
    <xf numFmtId="4" fontId="6" fillId="0" borderId="0"/>
    <xf numFmtId="49" fontId="48" fillId="0" borderId="0">
      <alignment horizontal="right"/>
    </xf>
    <xf numFmtId="5" fontId="121" fillId="0" borderId="10" applyNumberFormat="0" applyFont="0" applyAlignment="0" applyProtection="0"/>
    <xf numFmtId="49" fontId="9" fillId="0" borderId="0" applyBorder="0" applyProtection="0">
      <alignment horizontal="center"/>
      <protection locked="0"/>
    </xf>
    <xf numFmtId="49" fontId="6" fillId="0" borderId="11" applyBorder="0" applyProtection="0">
      <alignment horizontal="left"/>
    </xf>
    <xf numFmtId="49" fontId="49" fillId="0" borderId="0" applyProtection="0"/>
    <xf numFmtId="49" fontId="19" fillId="0" borderId="12"/>
    <xf numFmtId="49" fontId="50" fillId="0" borderId="0">
      <protection locked="0" hidden="1"/>
    </xf>
    <xf numFmtId="49" fontId="50" fillId="0" borderId="0">
      <protection locked="0" hidden="1"/>
    </xf>
    <xf numFmtId="49" fontId="50" fillId="0" borderId="0">
      <protection locked="0" hidden="1"/>
    </xf>
    <xf numFmtId="49" fontId="50" fillId="0" borderId="0">
      <protection locked="0" hidden="1"/>
    </xf>
    <xf numFmtId="49" fontId="50" fillId="0" borderId="0">
      <protection locked="0" hidden="1"/>
    </xf>
    <xf numFmtId="49" fontId="50" fillId="0" borderId="0">
      <protection locked="0" hidden="1"/>
    </xf>
    <xf numFmtId="49" fontId="50" fillId="0" borderId="0">
      <protection locked="0" hidden="1"/>
    </xf>
    <xf numFmtId="49" fontId="50" fillId="0" borderId="0">
      <protection locked="0" hidden="1"/>
    </xf>
    <xf numFmtId="49" fontId="50" fillId="0" borderId="0">
      <protection locked="0" hidden="1"/>
    </xf>
    <xf numFmtId="49" fontId="50" fillId="0" borderId="0">
      <protection locked="0" hidden="1"/>
    </xf>
    <xf numFmtId="49" fontId="50" fillId="0" borderId="0">
      <protection locked="0" hidden="1"/>
    </xf>
    <xf numFmtId="49" fontId="50" fillId="0" borderId="0">
      <protection locked="0" hidden="1"/>
    </xf>
    <xf numFmtId="49" fontId="50" fillId="0" borderId="0">
      <protection locked="0" hidden="1"/>
    </xf>
    <xf numFmtId="49" fontId="50" fillId="0" borderId="0">
      <protection locked="0" hidden="1"/>
    </xf>
    <xf numFmtId="49" fontId="50" fillId="0" borderId="0">
      <protection locked="0" hidden="1"/>
    </xf>
    <xf numFmtId="49" fontId="50" fillId="0" borderId="0">
      <protection locked="0" hidden="1"/>
    </xf>
    <xf numFmtId="49" fontId="50" fillId="0" borderId="0">
      <protection locked="0" hidden="1"/>
    </xf>
    <xf numFmtId="49" fontId="50" fillId="0" borderId="0">
      <protection locked="0" hidden="1"/>
    </xf>
    <xf numFmtId="49" fontId="50" fillId="0" borderId="13">
      <protection locked="0" hidden="1"/>
    </xf>
    <xf numFmtId="3" fontId="51" fillId="37" borderId="14">
      <alignment horizontal="center"/>
      <protection locked="0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1" fillId="37" borderId="14">
      <alignment horizontal="center"/>
      <protection locked="0"/>
    </xf>
    <xf numFmtId="3" fontId="51" fillId="37" borderId="14">
      <alignment horizontal="center"/>
      <protection locked="0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center"/>
      <protection hidden="1"/>
    </xf>
    <xf numFmtId="3" fontId="51" fillId="37" borderId="14">
      <alignment horizontal="center"/>
      <protection locked="0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1" fillId="37" borderId="14">
      <alignment horizontal="center"/>
      <protection locked="0"/>
    </xf>
    <xf numFmtId="3" fontId="51" fillId="37" borderId="14">
      <alignment horizontal="center"/>
      <protection locked="0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1" fillId="37" borderId="14">
      <alignment horizontal="center"/>
      <protection locked="0"/>
    </xf>
    <xf numFmtId="3" fontId="51" fillId="37" borderId="14">
      <alignment horizontal="center"/>
      <protection locked="0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1" fillId="37" borderId="14">
      <alignment horizontal="center"/>
      <protection locked="0"/>
    </xf>
    <xf numFmtId="3" fontId="51" fillId="37" borderId="14">
      <alignment horizontal="center"/>
      <protection locked="0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1" fillId="37" borderId="14">
      <alignment horizontal="center"/>
      <protection locked="0"/>
    </xf>
    <xf numFmtId="3" fontId="51" fillId="37" borderId="14">
      <alignment horizontal="center"/>
      <protection locked="0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1" fillId="37" borderId="14">
      <alignment horizontal="center"/>
      <protection locked="0"/>
    </xf>
    <xf numFmtId="3" fontId="51" fillId="37" borderId="14">
      <alignment horizontal="center"/>
      <protection locked="0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1" fillId="37" borderId="14">
      <alignment horizontal="center"/>
      <protection locked="0"/>
    </xf>
    <xf numFmtId="3" fontId="50" fillId="0" borderId="1">
      <alignment horizontal="right"/>
      <protection hidden="1"/>
    </xf>
    <xf numFmtId="3" fontId="51" fillId="37" borderId="14">
      <alignment horizontal="center"/>
      <protection locked="0"/>
    </xf>
    <xf numFmtId="49" fontId="19" fillId="0" borderId="12"/>
    <xf numFmtId="0" fontId="52" fillId="0" borderId="15">
      <protection hidden="1"/>
    </xf>
    <xf numFmtId="3" fontId="50" fillId="0" borderId="13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1" fillId="37" borderId="14">
      <alignment horizontal="center"/>
      <protection locked="0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1" fillId="37" borderId="14">
      <alignment horizontal="center"/>
      <protection locked="0"/>
    </xf>
    <xf numFmtId="3" fontId="51" fillId="37" borderId="14">
      <alignment horizontal="center"/>
      <protection locked="0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1" fillId="37" borderId="14">
      <alignment horizontal="center"/>
      <protection locked="0"/>
    </xf>
    <xf numFmtId="3" fontId="51" fillId="37" borderId="14">
      <alignment horizontal="center"/>
      <protection locked="0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0" fillId="0" borderId="1">
      <alignment horizontal="right"/>
      <protection hidden="1"/>
    </xf>
    <xf numFmtId="3" fontId="51" fillId="37" borderId="14">
      <alignment horizontal="center"/>
      <protection locked="0"/>
    </xf>
    <xf numFmtId="200" fontId="122" fillId="0" borderId="0"/>
    <xf numFmtId="200" fontId="122" fillId="0" borderId="0"/>
    <xf numFmtId="200" fontId="122" fillId="0" borderId="0"/>
    <xf numFmtId="200" fontId="122" fillId="0" borderId="0"/>
    <xf numFmtId="200" fontId="122" fillId="0" borderId="0"/>
    <xf numFmtId="200" fontId="122" fillId="0" borderId="0"/>
    <xf numFmtId="200" fontId="122" fillId="0" borderId="0"/>
    <xf numFmtId="200" fontId="122" fillId="0" borderId="0"/>
    <xf numFmtId="41" fontId="7" fillId="0" borderId="0" applyFont="0" applyFill="0" applyBorder="0" applyAlignment="0" applyProtection="0"/>
    <xf numFmtId="198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123" fillId="0" borderId="0" applyFont="0" applyFill="0" applyBorder="0" applyAlignment="0" applyProtection="0"/>
    <xf numFmtId="201" fontId="124" fillId="0" borderId="0" applyFont="0" applyFill="0" applyBorder="0" applyAlignment="0" applyProtection="0"/>
    <xf numFmtId="202" fontId="124" fillId="0" borderId="0" applyFont="0" applyFill="0" applyBorder="0" applyAlignment="0" applyProtection="0"/>
    <xf numFmtId="203" fontId="7" fillId="0" borderId="0" applyFont="0" applyFill="0" applyBorder="0" applyAlignment="0" applyProtection="0"/>
    <xf numFmtId="194" fontId="38" fillId="0" borderId="0" applyFont="0" applyFill="0" applyBorder="0" applyAlignment="0" applyProtection="0"/>
    <xf numFmtId="204" fontId="7" fillId="0" borderId="0" applyFont="0" applyFill="0" applyBorder="0" applyAlignment="0" applyProtection="0"/>
    <xf numFmtId="3" fontId="53" fillId="0" borderId="0"/>
    <xf numFmtId="205" fontId="7" fillId="36" borderId="0" applyFont="0" applyBorder="0"/>
    <xf numFmtId="41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41" fillId="0" borderId="0" applyFont="0" applyFill="0" applyBorder="0" applyAlignment="0" applyProtection="0"/>
    <xf numFmtId="3" fontId="4" fillId="0" borderId="16" applyFill="0" applyBorder="0">
      <alignment vertical="center"/>
    </xf>
    <xf numFmtId="4" fontId="125" fillId="0" borderId="0"/>
    <xf numFmtId="4" fontId="51" fillId="0" borderId="0"/>
    <xf numFmtId="15" fontId="124" fillId="0" borderId="0" applyFont="0" applyFill="0" applyBorder="0" applyAlignment="0" applyProtection="0">
      <alignment horizontal="left"/>
    </xf>
    <xf numFmtId="14" fontId="126" fillId="0" borderId="0" applyFill="0" applyBorder="0" applyAlignment="0"/>
    <xf numFmtId="0" fontId="123" fillId="0" borderId="0" applyFont="0" applyFill="0" applyBorder="0" applyAlignment="0" applyProtection="0"/>
    <xf numFmtId="0" fontId="35" fillId="0" borderId="17" applyProtection="0">
      <alignment horizontal="center" vertical="top" wrapText="1"/>
    </xf>
    <xf numFmtId="206" fontId="124" fillId="0" borderId="0" applyFont="0" applyFill="0" applyBorder="0" applyProtection="0">
      <alignment horizontal="left"/>
    </xf>
    <xf numFmtId="194" fontId="127" fillId="0" borderId="0" applyFont="0" applyFill="0" applyBorder="0" applyAlignment="0" applyProtection="0">
      <protection locked="0"/>
    </xf>
    <xf numFmtId="39" fontId="14" fillId="0" borderId="0" applyFont="0" applyFill="0" applyBorder="0" applyAlignment="0" applyProtection="0"/>
    <xf numFmtId="207" fontId="128" fillId="0" borderId="0" applyFont="0" applyFill="0" applyBorder="0" applyAlignment="0"/>
    <xf numFmtId="175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0" fontId="28" fillId="7" borderId="0" applyNumberFormat="0" applyBorder="0" applyAlignment="0" applyProtection="0"/>
    <xf numFmtId="168" fontId="6" fillId="0" borderId="0" applyFill="0" applyBorder="0" applyProtection="0">
      <alignment vertical="center"/>
    </xf>
    <xf numFmtId="169" fontId="6" fillId="0" borderId="0" applyFill="0" applyBorder="0" applyProtection="0">
      <alignment vertical="center"/>
    </xf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198" fontId="38" fillId="0" borderId="0" applyFill="0" applyBorder="0" applyAlignment="0"/>
    <xf numFmtId="194" fontId="38" fillId="0" borderId="0" applyFill="0" applyBorder="0" applyAlignment="0"/>
    <xf numFmtId="198" fontId="38" fillId="0" borderId="0" applyFill="0" applyBorder="0" applyAlignment="0"/>
    <xf numFmtId="199" fontId="38" fillId="0" borderId="0" applyFill="0" applyBorder="0" applyAlignment="0"/>
    <xf numFmtId="194" fontId="38" fillId="0" borderId="0" applyFill="0" applyBorder="0" applyAlignment="0"/>
    <xf numFmtId="0" fontId="86" fillId="41" borderId="1"/>
    <xf numFmtId="208" fontId="7" fillId="0" borderId="0" applyFont="0" applyFill="0" applyBorder="0" applyAlignment="0" applyProtection="0"/>
    <xf numFmtId="0" fontId="7" fillId="0" borderId="0"/>
    <xf numFmtId="9" fontId="6" fillId="0" borderId="0" applyFill="0" applyBorder="0" applyProtection="0">
      <alignment vertical="center"/>
    </xf>
    <xf numFmtId="0" fontId="33" fillId="0" borderId="0" applyNumberFormat="0" applyFill="0" applyBorder="0" applyAlignment="0" applyProtection="0"/>
    <xf numFmtId="0" fontId="54" fillId="0" borderId="0"/>
    <xf numFmtId="2" fontId="129" fillId="0" borderId="0" applyFill="0" applyBorder="0" applyAlignment="0" applyProtection="0"/>
    <xf numFmtId="0" fontId="7" fillId="0" borderId="0"/>
    <xf numFmtId="0" fontId="28" fillId="10" borderId="0" applyNumberFormat="0" applyBorder="0" applyAlignment="0" applyProtection="0"/>
    <xf numFmtId="38" fontId="86" fillId="36" borderId="0" applyNumberFormat="0" applyBorder="0" applyAlignment="0" applyProtection="0"/>
    <xf numFmtId="0" fontId="130" fillId="0" borderId="0"/>
    <xf numFmtId="4" fontId="41" fillId="0" borderId="0" applyFont="0" applyFill="0" applyBorder="0" applyAlignment="0" applyProtection="0"/>
    <xf numFmtId="0" fontId="131" fillId="42" borderId="0"/>
    <xf numFmtId="0" fontId="132" fillId="0" borderId="0">
      <alignment horizontal="left"/>
    </xf>
    <xf numFmtId="0" fontId="133" fillId="0" borderId="18" applyNumberFormat="0" applyAlignment="0" applyProtection="0">
      <alignment horizontal="left" vertical="center"/>
    </xf>
    <xf numFmtId="0" fontId="133" fillId="0" borderId="19">
      <alignment horizontal="left" vertical="center"/>
    </xf>
    <xf numFmtId="0" fontId="55" fillId="0" borderId="20" applyNumberFormat="0" applyFill="0" applyAlignment="0" applyProtection="0"/>
    <xf numFmtId="0" fontId="56" fillId="0" borderId="21" applyNumberFormat="0" applyFill="0" applyAlignment="0" applyProtection="0"/>
    <xf numFmtId="0" fontId="57" fillId="0" borderId="22" applyNumberFormat="0" applyFill="0" applyAlignment="0" applyProtection="0"/>
    <xf numFmtId="0" fontId="57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6" fillId="43" borderId="0"/>
    <xf numFmtId="0" fontId="137" fillId="44" borderId="0"/>
    <xf numFmtId="0" fontId="138" fillId="0" borderId="23"/>
    <xf numFmtId="0" fontId="58" fillId="0" borderId="0"/>
    <xf numFmtId="49" fontId="59" fillId="45" borderId="0" applyBorder="0" applyProtection="0">
      <alignment horizontal="left"/>
    </xf>
    <xf numFmtId="182" fontId="6" fillId="0" borderId="0" applyBorder="0" applyProtection="0"/>
    <xf numFmtId="166" fontId="6" fillId="0" borderId="0" applyBorder="0"/>
    <xf numFmtId="0" fontId="139" fillId="0" borderId="24" applyBorder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168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Alignment="0" applyProtection="0"/>
    <xf numFmtId="0" fontId="61" fillId="0" borderId="0" applyNumberFormat="0" applyFill="0" applyAlignment="0" applyProtection="0"/>
    <xf numFmtId="0" fontId="61" fillId="0" borderId="0" applyNumberFormat="0" applyFill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Alignment="0" applyProtection="0"/>
    <xf numFmtId="0" fontId="61" fillId="0" borderId="0" applyNumberFormat="0" applyFill="0" applyAlignment="0" applyProtection="0"/>
    <xf numFmtId="0" fontId="61" fillId="0" borderId="0" applyNumberFormat="0" applyFill="0" applyAlignment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Alignment="0" applyProtection="0"/>
    <xf numFmtId="0" fontId="61" fillId="0" borderId="0" applyNumberFormat="0" applyFill="0" applyAlignment="0" applyProtection="0"/>
    <xf numFmtId="0" fontId="61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0" fillId="0" borderId="0" applyNumberFormat="0" applyFill="0" applyAlignment="0" applyProtection="0"/>
    <xf numFmtId="0" fontId="62" fillId="46" borderId="25" applyNumberFormat="0" applyAlignment="0" applyProtection="0"/>
    <xf numFmtId="0" fontId="20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38" fillId="0" borderId="0"/>
    <xf numFmtId="0" fontId="30" fillId="14" borderId="5" applyNumberFormat="0" applyAlignment="0" applyProtection="0"/>
    <xf numFmtId="172" fontId="141" fillId="0" borderId="26" applyFill="0" applyBorder="0" applyAlignment="0">
      <alignment horizontal="center"/>
      <protection locked="0"/>
    </xf>
    <xf numFmtId="10" fontId="86" fillId="47" borderId="1" applyNumberFormat="0" applyBorder="0" applyAlignment="0" applyProtection="0"/>
    <xf numFmtId="194" fontId="141" fillId="0" borderId="0" applyFill="0" applyBorder="0" applyAlignment="0">
      <protection locked="0"/>
    </xf>
    <xf numFmtId="207" fontId="141" fillId="0" borderId="0" applyFill="0" applyBorder="0" applyAlignment="0" applyProtection="0">
      <protection locked="0"/>
    </xf>
    <xf numFmtId="0" fontId="30" fillId="4" borderId="5" applyNumberFormat="0" applyAlignment="0" applyProtection="0"/>
    <xf numFmtId="0" fontId="142" fillId="48" borderId="2" applyAlignment="0">
      <protection locked="0"/>
    </xf>
    <xf numFmtId="0" fontId="34" fillId="0" borderId="0"/>
    <xf numFmtId="0" fontId="21" fillId="46" borderId="25" applyNumberFormat="0" applyAlignment="0" applyProtection="0"/>
    <xf numFmtId="0" fontId="21" fillId="46" borderId="25" applyNumberFormat="0" applyAlignment="0" applyProtection="0"/>
    <xf numFmtId="0" fontId="64" fillId="46" borderId="25" applyNumberFormat="0" applyAlignment="0" applyProtection="0"/>
    <xf numFmtId="0" fontId="64" fillId="46" borderId="25" applyNumberFormat="0" applyAlignment="0" applyProtection="0"/>
    <xf numFmtId="0" fontId="64" fillId="46" borderId="25" applyNumberFormat="0" applyAlignment="0" applyProtection="0"/>
    <xf numFmtId="0" fontId="65" fillId="0" borderId="27" applyNumberFormat="0" applyFont="0" applyFill="0" applyAlignment="0" applyProtection="0">
      <alignment horizontal="left"/>
    </xf>
    <xf numFmtId="198" fontId="38" fillId="0" borderId="0" applyFill="0" applyBorder="0" applyAlignment="0"/>
    <xf numFmtId="194" fontId="38" fillId="0" borderId="0" applyFill="0" applyBorder="0" applyAlignment="0"/>
    <xf numFmtId="198" fontId="38" fillId="0" borderId="0" applyFill="0" applyBorder="0" applyAlignment="0"/>
    <xf numFmtId="199" fontId="38" fillId="0" borderId="0" applyFill="0" applyBorder="0" applyAlignment="0"/>
    <xf numFmtId="194" fontId="38" fillId="0" borderId="0" applyFill="0" applyBorder="0" applyAlignment="0"/>
    <xf numFmtId="0" fontId="29" fillId="0" borderId="28" applyNumberFormat="0" applyFill="0" applyAlignment="0" applyProtection="0"/>
    <xf numFmtId="228" fontId="6" fillId="0" borderId="0" applyFill="0" applyBorder="0" applyProtection="0">
      <alignment vertical="center"/>
    </xf>
    <xf numFmtId="44" fontId="167" fillId="0" borderId="0" applyFont="0" applyFill="0" applyBorder="0" applyAlignment="0" applyProtection="0"/>
    <xf numFmtId="44" fontId="167" fillId="0" borderId="0" applyFont="0" applyFill="0" applyBorder="0" applyAlignment="0" applyProtection="0"/>
    <xf numFmtId="44" fontId="167" fillId="0" borderId="0" applyFont="0" applyFill="0" applyBorder="0" applyAlignment="0" applyProtection="0"/>
    <xf numFmtId="44" fontId="167" fillId="0" borderId="0" applyFont="0" applyFill="0" applyBorder="0" applyAlignment="0" applyProtection="0"/>
    <xf numFmtId="44" fontId="167" fillId="0" borderId="0" applyFont="0" applyFill="0" applyBorder="0" applyAlignment="0" applyProtection="0"/>
    <xf numFmtId="44" fontId="167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6" fillId="0" borderId="0" applyFont="0" applyFill="0" applyBorder="0" applyAlignment="0" applyProtection="0"/>
    <xf numFmtId="209" fontId="7" fillId="0" borderId="0" applyFill="0" applyBorder="0" applyAlignment="0" applyProtection="0"/>
    <xf numFmtId="44" fontId="7" fillId="0" borderId="0" applyFont="0" applyFill="0" applyBorder="0" applyAlignment="0" applyProtection="0"/>
    <xf numFmtId="209" fontId="6" fillId="0" borderId="0" applyFill="0" applyBorder="0" applyAlignment="0" applyProtection="0"/>
    <xf numFmtId="190" fontId="143" fillId="0" borderId="0" applyFont="0" applyFill="0" applyBorder="0" applyAlignment="0" applyProtection="0"/>
    <xf numFmtId="210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49" fontId="6" fillId="0" borderId="11" applyBorder="0" applyProtection="0">
      <alignment horizontal="left"/>
    </xf>
    <xf numFmtId="182" fontId="6" fillId="0" borderId="0" applyBorder="0" applyProtection="0"/>
    <xf numFmtId="0" fontId="144" fillId="0" borderId="24"/>
    <xf numFmtId="212" fontId="145" fillId="0" borderId="0" applyFont="0" applyFill="0" applyBorder="0" applyAlignment="0" applyProtection="0"/>
    <xf numFmtId="0" fontId="66" fillId="0" borderId="0"/>
    <xf numFmtId="0" fontId="146" fillId="0" borderId="0"/>
    <xf numFmtId="0" fontId="132" fillId="0" borderId="0"/>
    <xf numFmtId="0" fontId="22" fillId="0" borderId="29" applyNumberFormat="0" applyFill="0" applyAlignment="0" applyProtection="0"/>
    <xf numFmtId="0" fontId="67" fillId="0" borderId="30" applyNumberFormat="0" applyFill="0" applyAlignment="0" applyProtection="0"/>
    <xf numFmtId="0" fontId="67" fillId="0" borderId="30" applyNumberFormat="0" applyFill="0" applyAlignment="0" applyProtection="0"/>
    <xf numFmtId="0" fontId="67" fillId="0" borderId="30" applyNumberFormat="0" applyFill="0" applyAlignment="0" applyProtection="0"/>
    <xf numFmtId="0" fontId="23" fillId="0" borderId="31" applyNumberFormat="0" applyFill="0" applyAlignment="0" applyProtection="0"/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24" fillId="0" borderId="32" applyNumberFormat="0" applyFill="0" applyAlignment="0" applyProtection="0"/>
    <xf numFmtId="0" fontId="69" fillId="0" borderId="33" applyNumberFormat="0" applyFill="0" applyAlignment="0" applyProtection="0"/>
    <xf numFmtId="0" fontId="69" fillId="0" borderId="33" applyNumberFormat="0" applyFill="0" applyAlignment="0" applyProtection="0"/>
    <xf numFmtId="0" fontId="69" fillId="0" borderId="33" applyNumberFormat="0" applyFill="0" applyAlignment="0" applyProtection="0"/>
    <xf numFmtId="0" fontId="2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4" fontId="70" fillId="0" borderId="0" applyFill="0" applyBorder="0" applyProtection="0">
      <alignment horizontal="right"/>
    </xf>
    <xf numFmtId="4" fontId="71" fillId="0" borderId="0" applyFill="0" applyBorder="0" applyProtection="0"/>
    <xf numFmtId="4" fontId="72" fillId="0" borderId="0" applyFill="0" applyBorder="0" applyProtection="0"/>
    <xf numFmtId="4" fontId="73" fillId="0" borderId="0" applyFill="0" applyBorder="0" applyProtection="0"/>
    <xf numFmtId="4" fontId="74" fillId="0" borderId="0" applyFill="0" applyBorder="0" applyProtection="0"/>
    <xf numFmtId="0" fontId="147" fillId="0" borderId="0" applyBorder="0" applyAlignment="0"/>
    <xf numFmtId="0" fontId="2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/>
    <xf numFmtId="49" fontId="9" fillId="0" borderId="0" applyBorder="0" applyProtection="0"/>
    <xf numFmtId="0" fontId="6" fillId="0" borderId="0" applyBorder="0" applyProtection="0">
      <alignment horizontal="left" wrapText="1"/>
    </xf>
    <xf numFmtId="0" fontId="6" fillId="0" borderId="11" applyBorder="0" applyProtection="0">
      <alignment horizontal="left" wrapText="1"/>
      <protection locked="0"/>
    </xf>
    <xf numFmtId="0" fontId="6" fillId="0" borderId="11" applyBorder="0" applyProtection="0">
      <alignment horizontal="left"/>
      <protection locked="0"/>
    </xf>
    <xf numFmtId="0" fontId="4" fillId="0" borderId="0" applyBorder="0" applyProtection="0">
      <alignment horizontal="left"/>
    </xf>
    <xf numFmtId="0" fontId="77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37" fontId="148" fillId="0" borderId="0"/>
    <xf numFmtId="191" fontId="149" fillId="0" borderId="2">
      <alignment vertical="center"/>
      <protection locked="0"/>
    </xf>
    <xf numFmtId="0" fontId="53" fillId="0" borderId="0" applyNumberFormat="0" applyFill="0" applyBorder="0" applyAlignment="0" applyProtection="0"/>
    <xf numFmtId="213" fontId="150" fillId="0" borderId="0"/>
    <xf numFmtId="0" fontId="53" fillId="0" borderId="0" applyProtection="0"/>
    <xf numFmtId="192" fontId="151" fillId="0" borderId="0" applyFill="0" applyBorder="0" applyAlignment="0"/>
    <xf numFmtId="0" fontId="41" fillId="0" borderId="0"/>
    <xf numFmtId="0" fontId="7" fillId="0" borderId="0"/>
    <xf numFmtId="0" fontId="152" fillId="0" borderId="0" applyAlignment="0">
      <alignment vertical="top" wrapText="1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6" fillId="0" borderId="0"/>
    <xf numFmtId="0" fontId="16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41" fillId="0" borderId="0"/>
    <xf numFmtId="0" fontId="41" fillId="0" borderId="0"/>
    <xf numFmtId="0" fontId="16" fillId="0" borderId="0"/>
    <xf numFmtId="0" fontId="7" fillId="0" borderId="0"/>
    <xf numFmtId="0" fontId="7" fillId="0" borderId="0"/>
    <xf numFmtId="0" fontId="41" fillId="0" borderId="0"/>
    <xf numFmtId="0" fontId="16" fillId="0" borderId="0"/>
    <xf numFmtId="0" fontId="12" fillId="0" borderId="0"/>
    <xf numFmtId="0" fontId="7" fillId="0" borderId="0"/>
    <xf numFmtId="0" fontId="41" fillId="0" borderId="0"/>
    <xf numFmtId="0" fontId="16" fillId="0" borderId="0"/>
    <xf numFmtId="0" fontId="12" fillId="0" borderId="0"/>
    <xf numFmtId="0" fontId="7" fillId="0" borderId="0"/>
    <xf numFmtId="0" fontId="41" fillId="0" borderId="0"/>
    <xf numFmtId="0" fontId="16" fillId="0" borderId="0"/>
    <xf numFmtId="0" fontId="7" fillId="0" borderId="0"/>
    <xf numFmtId="0" fontId="41" fillId="0" borderId="0"/>
    <xf numFmtId="0" fontId="41" fillId="0" borderId="0"/>
    <xf numFmtId="0" fontId="16" fillId="0" borderId="0"/>
    <xf numFmtId="0" fontId="37" fillId="0" borderId="0" applyAlignment="0">
      <alignment vertical="top" wrapText="1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1" fillId="0" borderId="0"/>
    <xf numFmtId="0" fontId="7" fillId="0" borderId="0"/>
    <xf numFmtId="0" fontId="41" fillId="0" borderId="0"/>
    <xf numFmtId="0" fontId="41" fillId="0" borderId="0"/>
    <xf numFmtId="0" fontId="42" fillId="0" borderId="0"/>
    <xf numFmtId="0" fontId="6" fillId="0" borderId="0"/>
    <xf numFmtId="0" fontId="41" fillId="0" borderId="0"/>
    <xf numFmtId="0" fontId="7" fillId="0" borderId="0"/>
    <xf numFmtId="0" fontId="6" fillId="0" borderId="0"/>
    <xf numFmtId="0" fontId="41" fillId="0" borderId="0"/>
    <xf numFmtId="0" fontId="7" fillId="0" borderId="0"/>
    <xf numFmtId="0" fontId="6" fillId="0" borderId="0"/>
    <xf numFmtId="0" fontId="41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4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1" fillId="0" borderId="0"/>
    <xf numFmtId="0" fontId="41" fillId="0" borderId="0"/>
    <xf numFmtId="0" fontId="16" fillId="0" borderId="0"/>
    <xf numFmtId="0" fontId="7" fillId="0" borderId="0"/>
    <xf numFmtId="0" fontId="41" fillId="0" borderId="0"/>
    <xf numFmtId="0" fontId="41" fillId="0" borderId="0"/>
    <xf numFmtId="0" fontId="16" fillId="0" borderId="0"/>
    <xf numFmtId="0" fontId="6" fillId="0" borderId="0"/>
    <xf numFmtId="0" fontId="41" fillId="0" borderId="0"/>
    <xf numFmtId="0" fontId="41" fillId="0" borderId="0"/>
    <xf numFmtId="0" fontId="16" fillId="0" borderId="0"/>
    <xf numFmtId="0" fontId="6" fillId="0" borderId="0"/>
    <xf numFmtId="0" fontId="41" fillId="0" borderId="0"/>
    <xf numFmtId="0" fontId="41" fillId="0" borderId="0"/>
    <xf numFmtId="0" fontId="16" fillId="0" borderId="0"/>
    <xf numFmtId="0" fontId="108" fillId="0" borderId="0">
      <alignment vertical="top" wrapText="1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7" fontId="6" fillId="0" borderId="0">
      <alignment vertical="center"/>
    </xf>
    <xf numFmtId="49" fontId="7" fillId="0" borderId="0"/>
    <xf numFmtId="0" fontId="79" fillId="0" borderId="0"/>
    <xf numFmtId="0" fontId="7" fillId="0" borderId="0"/>
    <xf numFmtId="0" fontId="4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9" fontId="7" fillId="0" borderId="0"/>
    <xf numFmtId="49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3" fillId="0" borderId="0"/>
    <xf numFmtId="0" fontId="53" fillId="0" borderId="0"/>
    <xf numFmtId="49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9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 applyAlignment="0">
      <alignment vertical="top" wrapText="1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9" fontId="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3" fillId="0" borderId="0"/>
    <xf numFmtId="0" fontId="154" fillId="0" borderId="0"/>
    <xf numFmtId="0" fontId="7" fillId="8" borderId="34" applyNumberFormat="0" applyFont="0" applyAlignment="0" applyProtection="0"/>
    <xf numFmtId="202" fontId="155" fillId="0" borderId="35" applyNumberFormat="0" applyFill="0" applyBorder="0" applyAlignment="0" applyProtection="0"/>
    <xf numFmtId="191" fontId="113" fillId="48" borderId="2" applyProtection="0">
      <alignment vertical="center"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4" fontId="7" fillId="0" borderId="0" applyFont="0" applyFill="0" applyBorder="0" applyAlignment="0" applyProtection="0"/>
    <xf numFmtId="4" fontId="38" fillId="0" borderId="0" applyFont="0" applyFill="0" applyBorder="0" applyAlignment="0" applyProtection="0"/>
    <xf numFmtId="0" fontId="32" fillId="35" borderId="36" applyNumberFormat="0" applyAlignment="0" applyProtection="0"/>
    <xf numFmtId="199" fontId="128" fillId="0" borderId="37" applyFont="0" applyFill="0" applyBorder="0" applyAlignment="0" applyProtection="0">
      <alignment horizontal="right"/>
    </xf>
    <xf numFmtId="215" fontId="124" fillId="0" borderId="0" applyFont="0" applyFill="0" applyBorder="0" applyAlignment="0" applyProtection="0"/>
    <xf numFmtId="216" fontId="124" fillId="0" borderId="0" applyFont="0" applyFill="0" applyBorder="0" applyAlignment="0" applyProtection="0"/>
    <xf numFmtId="19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218" fontId="156" fillId="0" borderId="0" applyFont="0" applyFill="0" applyBorder="0" applyAlignment="0" applyProtection="0"/>
    <xf numFmtId="219" fontId="156" fillId="0" borderId="0" applyFont="0" applyFill="0" applyBorder="0" applyAlignment="0" applyProtection="0"/>
    <xf numFmtId="10" fontId="124" fillId="0" borderId="0" applyFont="0" applyFill="0" applyBorder="0" applyAlignment="0" applyProtection="0"/>
    <xf numFmtId="0" fontId="80" fillId="0" borderId="14" applyBorder="0">
      <alignment horizontal="left" vertical="center"/>
    </xf>
    <xf numFmtId="0" fontId="157" fillId="0" borderId="0"/>
    <xf numFmtId="0" fontId="158" fillId="0" borderId="24" applyBorder="0"/>
    <xf numFmtId="0" fontId="109" fillId="0" borderId="38">
      <alignment horizontal="center" vertical="center" wrapText="1"/>
    </xf>
    <xf numFmtId="0" fontId="159" fillId="0" borderId="4"/>
    <xf numFmtId="0" fontId="81" fillId="0" borderId="0"/>
    <xf numFmtId="0" fontId="82" fillId="0" borderId="2">
      <alignment vertical="center" wrapText="1"/>
      <protection locked="0"/>
    </xf>
    <xf numFmtId="0" fontId="83" fillId="0" borderId="0">
      <alignment wrapText="1"/>
    </xf>
    <xf numFmtId="0" fontId="84" fillId="0" borderId="2">
      <alignment horizontal="justify" vertical="center" wrapText="1"/>
      <protection locked="0"/>
    </xf>
    <xf numFmtId="0" fontId="82" fillId="0" borderId="2">
      <alignment horizontal="justify" vertical="center" wrapText="1"/>
      <protection locked="0"/>
    </xf>
    <xf numFmtId="49" fontId="6" fillId="0" borderId="0" applyBorder="0" applyProtection="0">
      <alignment horizontal="center"/>
    </xf>
    <xf numFmtId="166" fontId="6" fillId="0" borderId="0">
      <protection locked="0"/>
    </xf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41" fillId="8" borderId="34" applyNumberFormat="0" applyFont="0" applyAlignment="0" applyProtection="0"/>
    <xf numFmtId="0" fontId="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41" fillId="8" borderId="34" applyNumberFormat="0" applyFont="0" applyAlignment="0" applyProtection="0"/>
    <xf numFmtId="0" fontId="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41" fillId="8" borderId="34" applyNumberFormat="0" applyFont="0" applyAlignment="0" applyProtection="0"/>
    <xf numFmtId="0" fontId="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16" fillId="8" borderId="34" applyNumberFormat="0" applyFont="0" applyAlignment="0" applyProtection="0"/>
    <xf numFmtId="0" fontId="86" fillId="36" borderId="1"/>
    <xf numFmtId="0" fontId="27" fillId="0" borderId="39" applyNumberFormat="0" applyFill="0" applyAlignment="0" applyProtection="0"/>
    <xf numFmtId="198" fontId="38" fillId="0" borderId="0" applyFill="0" applyBorder="0" applyAlignment="0"/>
    <xf numFmtId="194" fontId="38" fillId="0" borderId="0" applyFill="0" applyBorder="0" applyAlignment="0"/>
    <xf numFmtId="198" fontId="38" fillId="0" borderId="0" applyFill="0" applyBorder="0" applyAlignment="0"/>
    <xf numFmtId="199" fontId="38" fillId="0" borderId="0" applyFill="0" applyBorder="0" applyAlignment="0"/>
    <xf numFmtId="194" fontId="38" fillId="0" borderId="0" applyFill="0" applyBorder="0" applyAlignment="0"/>
    <xf numFmtId="9" fontId="7" fillId="0" borderId="0" applyFont="0" applyFill="0" applyBorder="0" applyAlignment="0" applyProtection="0"/>
    <xf numFmtId="9" fontId="6" fillId="0" borderId="0" applyFill="0" applyBorder="0" applyAlignment="0" applyProtection="0"/>
    <xf numFmtId="9" fontId="41" fillId="0" borderId="0" applyFont="0" applyFill="0" applyBorder="0" applyAlignment="0" applyProtection="0"/>
    <xf numFmtId="9" fontId="7" fillId="0" borderId="0" applyFont="0" applyFill="0" applyBorder="0" applyAlignment="0" applyProtection="0"/>
    <xf numFmtId="172" fontId="125" fillId="0" borderId="0"/>
    <xf numFmtId="9" fontId="167" fillId="0" borderId="0" applyFont="0" applyFill="0" applyBorder="0" applyAlignment="0" applyProtection="0"/>
    <xf numFmtId="10" fontId="6" fillId="0" borderId="0" applyProtection="0"/>
    <xf numFmtId="0" fontId="27" fillId="0" borderId="39" applyNumberFormat="0" applyFill="0" applyAlignment="0" applyProtection="0"/>
    <xf numFmtId="0" fontId="85" fillId="0" borderId="39" applyNumberFormat="0" applyFill="0" applyAlignment="0" applyProtection="0"/>
    <xf numFmtId="0" fontId="85" fillId="0" borderId="39" applyNumberFormat="0" applyFill="0" applyAlignment="0" applyProtection="0"/>
    <xf numFmtId="0" fontId="85" fillId="0" borderId="39" applyNumberFormat="0" applyFill="0" applyAlignment="0" applyProtection="0"/>
    <xf numFmtId="3" fontId="87" fillId="0" borderId="1" applyFill="0">
      <alignment horizontal="right" vertical="center"/>
    </xf>
    <xf numFmtId="0" fontId="86" fillId="0" borderId="2">
      <alignment horizontal="left" vertical="center" wrapText="1" indent="1"/>
    </xf>
    <xf numFmtId="0" fontId="87" fillId="0" borderId="1">
      <alignment horizontal="left" vertical="center" wrapText="1"/>
    </xf>
    <xf numFmtId="0" fontId="87" fillId="0" borderId="1">
      <alignment horizontal="left" vertical="center" wrapText="1"/>
    </xf>
    <xf numFmtId="0" fontId="6" fillId="0" borderId="40" applyProtection="0">
      <alignment horizontal="center"/>
    </xf>
    <xf numFmtId="0" fontId="6" fillId="0" borderId="0" applyProtection="0"/>
    <xf numFmtId="4" fontId="6" fillId="0" borderId="41" applyProtection="0"/>
    <xf numFmtId="166" fontId="6" fillId="0" borderId="41"/>
    <xf numFmtId="0" fontId="50" fillId="0" borderId="0"/>
    <xf numFmtId="40" fontId="160" fillId="0" borderId="0" applyFont="0" applyFill="0" applyBorder="0" applyAlignment="0" applyProtection="0"/>
    <xf numFmtId="38" fontId="160" fillId="0" borderId="0" applyFont="0" applyFill="0" applyBorder="0" applyAlignment="0" applyProtection="0"/>
    <xf numFmtId="38" fontId="124" fillId="44" borderId="0" applyNumberFormat="0" applyFont="0" applyBorder="0" applyAlignment="0" applyProtection="0"/>
    <xf numFmtId="0" fontId="75" fillId="0" borderId="0" applyNumberFormat="0" applyFill="0" applyBorder="0" applyAlignment="0" applyProtection="0"/>
    <xf numFmtId="0" fontId="88" fillId="0" borderId="0" applyNumberFormat="0"/>
    <xf numFmtId="0" fontId="36" fillId="0" borderId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90" fillId="0" borderId="0" applyNumberFormat="0" applyFill="0" applyAlignment="0" applyProtection="0"/>
    <xf numFmtId="0" fontId="90" fillId="0" borderId="0" applyNumberFormat="0" applyFill="0" applyAlignment="0" applyProtection="0"/>
    <xf numFmtId="0" fontId="90" fillId="0" borderId="0" applyNumberFormat="0" applyFill="0" applyAlignment="0" applyProtection="0"/>
    <xf numFmtId="0" fontId="90" fillId="0" borderId="0" applyNumberFormat="0" applyFill="0" applyAlignment="0" applyProtection="0"/>
    <xf numFmtId="0" fontId="90" fillId="0" borderId="0" applyNumberFormat="0" applyFill="0" applyAlignment="0" applyProtection="0"/>
    <xf numFmtId="0" fontId="90" fillId="0" borderId="0" applyNumberFormat="0" applyFill="0" applyAlignment="0" applyProtection="0"/>
    <xf numFmtId="0" fontId="90" fillId="0" borderId="0" applyNumberFormat="0" applyFill="0" applyAlignment="0" applyProtection="0"/>
    <xf numFmtId="0" fontId="90" fillId="0" borderId="0" applyNumberFormat="0" applyFill="0" applyAlignment="0" applyProtection="0"/>
    <xf numFmtId="0" fontId="90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0" fontId="89" fillId="0" borderId="0" applyNumberFormat="0" applyFill="0" applyAlignment="0" applyProtection="0"/>
    <xf numFmtId="191" fontId="161" fillId="49" borderId="2" applyProtection="0">
      <alignment vertical="center"/>
    </xf>
    <xf numFmtId="166" fontId="4" fillId="0" borderId="0" applyBorder="0"/>
    <xf numFmtId="4" fontId="4" fillId="0" borderId="0" applyBorder="0"/>
    <xf numFmtId="1" fontId="6" fillId="0" borderId="0">
      <alignment horizontal="center" vertical="center"/>
      <protection locked="0"/>
    </xf>
    <xf numFmtId="1" fontId="6" fillId="0" borderId="0">
      <alignment horizontal="center" vertical="center"/>
      <protection locked="0"/>
    </xf>
    <xf numFmtId="1" fontId="6" fillId="0" borderId="0">
      <alignment horizontal="center" vertical="center"/>
      <protection locked="0"/>
    </xf>
    <xf numFmtId="1" fontId="6" fillId="0" borderId="0">
      <alignment horizontal="center" vertical="center"/>
      <protection locked="0"/>
    </xf>
    <xf numFmtId="0" fontId="18" fillId="0" borderId="6" applyNumberFormat="0" applyFill="0" applyAlignment="0" applyProtection="0"/>
    <xf numFmtId="0" fontId="28" fillId="7" borderId="0" applyNumberFormat="0" applyBorder="0" applyAlignment="0" applyProtection="0"/>
    <xf numFmtId="0" fontId="91" fillId="7" borderId="0" applyNumberFormat="0" applyBorder="0" applyAlignment="0" applyProtection="0"/>
    <xf numFmtId="0" fontId="91" fillId="7" borderId="0" applyNumberFormat="0" applyBorder="0" applyAlignment="0" applyProtection="0"/>
    <xf numFmtId="0" fontId="91" fillId="7" borderId="0" applyNumberFormat="0" applyBorder="0" applyAlignment="0" applyProtection="0"/>
    <xf numFmtId="0" fontId="92" fillId="0" borderId="0"/>
    <xf numFmtId="0" fontId="41" fillId="0" borderId="0"/>
    <xf numFmtId="4" fontId="93" fillId="0" borderId="0" applyFill="0" applyBorder="0" applyProtection="0">
      <alignment horizontal="left"/>
    </xf>
    <xf numFmtId="4" fontId="94" fillId="0" borderId="0" applyFill="0" applyBorder="0" applyProtection="0"/>
    <xf numFmtId="4" fontId="95" fillId="0" borderId="0" applyFill="0" applyBorder="0" applyProtection="0"/>
    <xf numFmtId="4" fontId="96" fillId="0" borderId="0" applyFill="0" applyProtection="0"/>
    <xf numFmtId="4" fontId="97" fillId="0" borderId="0" applyFill="0" applyBorder="0" applyProtection="0"/>
    <xf numFmtId="4" fontId="96" fillId="0" borderId="0" applyFill="0" applyBorder="0" applyProtection="0"/>
    <xf numFmtId="0" fontId="98" fillId="50" borderId="0">
      <alignment horizontal="left"/>
    </xf>
    <xf numFmtId="0" fontId="99" fillId="51" borderId="0"/>
    <xf numFmtId="0" fontId="14" fillId="0" borderId="0"/>
    <xf numFmtId="0" fontId="40" fillId="0" borderId="0"/>
    <xf numFmtId="0" fontId="38" fillId="0" borderId="0"/>
    <xf numFmtId="0" fontId="6" fillId="0" borderId="0" applyProtection="0"/>
    <xf numFmtId="0" fontId="40" fillId="0" borderId="0"/>
    <xf numFmtId="0" fontId="40" fillId="0" borderId="0"/>
    <xf numFmtId="0" fontId="38" fillId="0" borderId="0"/>
    <xf numFmtId="0" fontId="100" fillId="0" borderId="0"/>
    <xf numFmtId="0" fontId="14" fillId="0" borderId="0"/>
    <xf numFmtId="0" fontId="144" fillId="0" borderId="0"/>
    <xf numFmtId="38" fontId="162" fillId="0" borderId="0" applyFill="0" applyBorder="0" applyAlignment="0" applyProtection="0"/>
    <xf numFmtId="218" fontId="163" fillId="0" borderId="0" applyFill="0" applyBorder="0" applyAlignment="0" applyProtection="0"/>
    <xf numFmtId="220" fontId="80" fillId="0" borderId="19">
      <alignment vertical="top" wrapText="1"/>
      <protection locked="0"/>
    </xf>
    <xf numFmtId="49" fontId="101" fillId="0" borderId="0" applyFill="0" applyBorder="0" applyProtection="0"/>
    <xf numFmtId="49" fontId="126" fillId="0" borderId="0" applyFill="0" applyBorder="0" applyAlignment="0"/>
    <xf numFmtId="221" fontId="7" fillId="0" borderId="0" applyFill="0" applyBorder="0" applyAlignment="0"/>
    <xf numFmtId="222" fontId="7" fillId="0" borderId="0" applyFill="0" applyBorder="0" applyAlignment="0"/>
    <xf numFmtId="0" fontId="29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9" fontId="4" fillId="0" borderId="14" applyNumberFormat="0" applyBorder="0">
      <alignment horizontal="left" vertical="center"/>
    </xf>
    <xf numFmtId="223" fontId="124" fillId="0" borderId="0" applyFont="0" applyFill="0" applyBorder="0" applyAlignment="0" applyProtection="0"/>
    <xf numFmtId="224" fontId="124" fillId="0" borderId="0" applyFont="0" applyFill="0" applyBorder="0" applyAlignment="0" applyProtection="0"/>
    <xf numFmtId="18" fontId="127" fillId="0" borderId="0" applyFont="0" applyFill="0" applyBorder="0" applyAlignment="0" applyProtection="0">
      <alignment horizontal="left"/>
    </xf>
    <xf numFmtId="0" fontId="7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3" fillId="52" borderId="0">
      <alignment horizontal="right"/>
    </xf>
    <xf numFmtId="0" fontId="18" fillId="0" borderId="42" applyNumberFormat="0" applyFill="0" applyAlignment="0" applyProtection="0"/>
    <xf numFmtId="0" fontId="98" fillId="0" borderId="0"/>
    <xf numFmtId="0" fontId="164" fillId="41" borderId="18">
      <alignment vertical="center"/>
    </xf>
    <xf numFmtId="10" fontId="156" fillId="0" borderId="43" applyNumberFormat="0" applyFont="0" applyFill="0" applyAlignment="0" applyProtection="0"/>
    <xf numFmtId="0" fontId="30" fillId="4" borderId="5" applyNumberFormat="0" applyAlignment="0" applyProtection="0"/>
    <xf numFmtId="0" fontId="104" fillId="14" borderId="5" applyNumberFormat="0" applyAlignment="0" applyProtection="0"/>
    <xf numFmtId="0" fontId="104" fillId="14" borderId="5" applyNumberFormat="0" applyAlignment="0" applyProtection="0"/>
    <xf numFmtId="0" fontId="104" fillId="14" borderId="5" applyNumberFormat="0" applyAlignment="0" applyProtection="0"/>
    <xf numFmtId="0" fontId="41" fillId="0" borderId="1">
      <alignment horizontal="center" vertical="center"/>
      <protection locked="0"/>
    </xf>
    <xf numFmtId="0" fontId="4" fillId="0" borderId="0"/>
    <xf numFmtId="0" fontId="4" fillId="0" borderId="0">
      <alignment horizontal="center"/>
    </xf>
    <xf numFmtId="0" fontId="6" fillId="0" borderId="0"/>
    <xf numFmtId="4" fontId="6" fillId="0" borderId="0"/>
    <xf numFmtId="0" fontId="31" fillId="12" borderId="5" applyNumberFormat="0" applyAlignment="0" applyProtection="0"/>
    <xf numFmtId="0" fontId="105" fillId="35" borderId="5" applyNumberFormat="0" applyAlignment="0" applyProtection="0"/>
    <xf numFmtId="0" fontId="105" fillId="35" borderId="5" applyNumberFormat="0" applyAlignment="0" applyProtection="0"/>
    <xf numFmtId="0" fontId="105" fillId="35" borderId="5" applyNumberFormat="0" applyAlignment="0" applyProtection="0"/>
    <xf numFmtId="191" fontId="165" fillId="53" borderId="2">
      <alignment horizontal="right" vertical="center"/>
      <protection locked="0"/>
    </xf>
    <xf numFmtId="0" fontId="32" fillId="12" borderId="36" applyNumberFormat="0" applyAlignment="0" applyProtection="0"/>
    <xf numFmtId="0" fontId="106" fillId="35" borderId="36" applyNumberFormat="0" applyAlignment="0" applyProtection="0"/>
    <xf numFmtId="0" fontId="106" fillId="35" borderId="36" applyNumberFormat="0" applyAlignment="0" applyProtection="0"/>
    <xf numFmtId="0" fontId="106" fillId="35" borderId="36" applyNumberFormat="0" applyAlignment="0" applyProtection="0"/>
    <xf numFmtId="0" fontId="33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3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0" fontId="6" fillId="0" borderId="0" applyFill="0" applyBorder="0" applyProtection="0">
      <alignment vertical="center"/>
    </xf>
    <xf numFmtId="171" fontId="6" fillId="0" borderId="0" applyFill="0" applyBorder="0" applyProtection="0">
      <alignment vertical="center"/>
    </xf>
    <xf numFmtId="0" fontId="29" fillId="0" borderId="0" applyNumberFormat="0" applyFill="0" applyBorder="0" applyAlignment="0" applyProtection="0"/>
    <xf numFmtId="183" fontId="41" fillId="0" borderId="0" applyFont="0" applyFill="0" applyBorder="0" applyAlignment="0" applyProtection="0"/>
    <xf numFmtId="184" fontId="41" fillId="0" borderId="0" applyFont="0" applyFill="0" applyBorder="0" applyAlignment="0" applyProtection="0"/>
    <xf numFmtId="225" fontId="13" fillId="0" borderId="19" applyFont="0" applyFill="0" applyBorder="0" applyAlignment="0" applyProtection="0"/>
    <xf numFmtId="0" fontId="53" fillId="0" borderId="0"/>
    <xf numFmtId="0" fontId="110" fillId="0" borderId="1">
      <alignment vertical="center" wrapText="1"/>
    </xf>
    <xf numFmtId="3" fontId="35" fillId="0" borderId="0"/>
    <xf numFmtId="0" fontId="20" fillId="5" borderId="0" applyNumberFormat="0" applyBorder="0" applyAlignment="0" applyProtection="0"/>
    <xf numFmtId="0" fontId="17" fillId="24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17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17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17" fillId="18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17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17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0" borderId="0" applyNumberFormat="0" applyBorder="0" applyAlignment="0" applyProtection="0"/>
    <xf numFmtId="0" fontId="17" fillId="18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214" fontId="111" fillId="0" borderId="0" applyFont="0" applyFill="0" applyBorder="0" applyAlignment="0" applyProtection="0"/>
    <xf numFmtId="226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22" fillId="0" borderId="0"/>
    <xf numFmtId="0" fontId="122" fillId="0" borderId="0"/>
    <xf numFmtId="0" fontId="3" fillId="0" borderId="0"/>
    <xf numFmtId="167" fontId="6" fillId="0" borderId="0">
      <alignment vertical="center"/>
    </xf>
    <xf numFmtId="167" fontId="6" fillId="0" borderId="0">
      <alignment vertical="center"/>
    </xf>
    <xf numFmtId="9" fontId="16" fillId="0" borderId="0" applyFont="0" applyFill="0" applyBorder="0" applyAlignment="0" applyProtection="0"/>
    <xf numFmtId="0" fontId="15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16" fillId="3" borderId="0" applyNumberFormat="0" applyBorder="0" applyAlignment="0" applyProtection="0"/>
    <xf numFmtId="0" fontId="16" fillId="60" borderId="0"/>
    <xf numFmtId="0" fontId="16" fillId="6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6" fillId="11" borderId="0" applyNumberFormat="0" applyBorder="0" applyAlignment="0" applyProtection="0"/>
    <xf numFmtId="0" fontId="12" fillId="4" borderId="0" applyNumberFormat="0" applyBorder="0" applyAlignment="0" applyProtection="0"/>
    <xf numFmtId="0" fontId="16" fillId="11" borderId="0" applyNumberFormat="0" applyBorder="0" applyAlignment="0" applyProtection="0"/>
    <xf numFmtId="0" fontId="16" fillId="5" borderId="0" applyNumberFormat="0" applyBorder="0" applyAlignment="0" applyProtection="0"/>
    <xf numFmtId="0" fontId="16" fillId="61" borderId="0"/>
    <xf numFmtId="0" fontId="16" fillId="61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6" fillId="6" borderId="0" applyNumberFormat="0" applyBorder="0" applyAlignment="0" applyProtection="0"/>
    <xf numFmtId="0" fontId="12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62" borderId="0"/>
    <xf numFmtId="0" fontId="16" fillId="62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6" fillId="8" borderId="0" applyNumberFormat="0" applyBorder="0" applyAlignment="0" applyProtection="0"/>
    <xf numFmtId="0" fontId="12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63" borderId="0"/>
    <xf numFmtId="0" fontId="16" fillId="63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6" fillId="4" borderId="0" applyNumberFormat="0" applyBorder="0" applyAlignment="0" applyProtection="0"/>
    <xf numFmtId="0" fontId="12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10" borderId="0" applyNumberFormat="0" applyBorder="0" applyAlignment="0" applyProtection="0"/>
    <xf numFmtId="0" fontId="16" fillId="64" borderId="0"/>
    <xf numFmtId="0" fontId="16" fillId="64" borderId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6" fillId="4" borderId="0" applyNumberFormat="0" applyBorder="0" applyAlignment="0" applyProtection="0"/>
    <xf numFmtId="0" fontId="16" fillId="65" borderId="0"/>
    <xf numFmtId="0" fontId="16" fillId="65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6" fillId="8" borderId="0" applyNumberFormat="0" applyBorder="0" applyAlignment="0" applyProtection="0"/>
    <xf numFmtId="0" fontId="12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66" borderId="0" applyNumberFormat="0" applyBorder="0" applyAlignment="0" applyProtection="0"/>
    <xf numFmtId="0" fontId="16" fillId="67" borderId="0" applyNumberFormat="0" applyBorder="0" applyAlignment="0" applyProtection="0"/>
    <xf numFmtId="0" fontId="16" fillId="68" borderId="0" applyNumberFormat="0" applyBorder="0" applyAlignment="0" applyProtection="0"/>
    <xf numFmtId="0" fontId="16" fillId="66" borderId="0" applyNumberFormat="0" applyBorder="0" applyAlignment="0" applyProtection="0"/>
    <xf numFmtId="0" fontId="16" fillId="69" borderId="0" applyNumberFormat="0" applyBorder="0" applyAlignment="0" applyProtection="0"/>
    <xf numFmtId="0" fontId="16" fillId="67" borderId="0" applyNumberFormat="0" applyBorder="0" applyAlignment="0" applyProtection="0"/>
    <xf numFmtId="0" fontId="16" fillId="11" borderId="0" applyNumberFormat="0" applyBorder="0" applyAlignment="0" applyProtection="0"/>
    <xf numFmtId="0" fontId="16" fillId="70" borderId="0"/>
    <xf numFmtId="0" fontId="16" fillId="70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6" fillId="10" borderId="0" applyNumberFormat="0" applyBorder="0" applyAlignment="0" applyProtection="0"/>
    <xf numFmtId="0" fontId="12" fillId="12" borderId="0" applyNumberFormat="0" applyBorder="0" applyAlignment="0" applyProtection="0"/>
    <xf numFmtId="0" fontId="16" fillId="10" borderId="0" applyNumberFormat="0" applyBorder="0" applyAlignment="0" applyProtection="0"/>
    <xf numFmtId="0" fontId="16" fillId="6" borderId="0" applyNumberFormat="0" applyBorder="0" applyAlignment="0" applyProtection="0"/>
    <xf numFmtId="0" fontId="16" fillId="71" borderId="0"/>
    <xf numFmtId="0" fontId="16" fillId="71" borderId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6" fillId="13" borderId="0" applyNumberFormat="0" applyBorder="0" applyAlignment="0" applyProtection="0"/>
    <xf numFmtId="0" fontId="16" fillId="72" borderId="0"/>
    <xf numFmtId="0" fontId="16" fillId="72" borderId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6" fillId="14" borderId="0" applyNumberFormat="0" applyBorder="0" applyAlignment="0" applyProtection="0"/>
    <xf numFmtId="0" fontId="12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63" borderId="0"/>
    <xf numFmtId="0" fontId="16" fillId="63" borderId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6" fillId="5" borderId="0" applyNumberFormat="0" applyBorder="0" applyAlignment="0" applyProtection="0"/>
    <xf numFmtId="0" fontId="12" fillId="12" borderId="0" applyNumberFormat="0" applyBorder="0" applyAlignment="0" applyProtection="0"/>
    <xf numFmtId="0" fontId="16" fillId="5" borderId="0" applyNumberFormat="0" applyBorder="0" applyAlignment="0" applyProtection="0"/>
    <xf numFmtId="0" fontId="16" fillId="11" borderId="0" applyNumberFormat="0" applyBorder="0" applyAlignment="0" applyProtection="0"/>
    <xf numFmtId="0" fontId="16" fillId="70" borderId="0"/>
    <xf numFmtId="0" fontId="16" fillId="7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6" fillId="10" borderId="0" applyNumberFormat="0" applyBorder="0" applyAlignment="0" applyProtection="0"/>
    <xf numFmtId="0" fontId="12" fillId="11" borderId="0" applyNumberFormat="0" applyBorder="0" applyAlignment="0" applyProtection="0"/>
    <xf numFmtId="0" fontId="16" fillId="10" borderId="0" applyNumberFormat="0" applyBorder="0" applyAlignment="0" applyProtection="0"/>
    <xf numFmtId="0" fontId="16" fillId="15" borderId="0" applyNumberFormat="0" applyBorder="0" applyAlignment="0" applyProtection="0"/>
    <xf numFmtId="0" fontId="16" fillId="73" borderId="0"/>
    <xf numFmtId="0" fontId="16" fillId="73" borderId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6" fillId="8" borderId="0" applyNumberFormat="0" applyBorder="0" applyAlignment="0" applyProtection="0"/>
    <xf numFmtId="0" fontId="12" fillId="14" borderId="0" applyNumberFormat="0" applyBorder="0" applyAlignment="0" applyProtection="0"/>
    <xf numFmtId="0" fontId="16" fillId="8" borderId="0" applyNumberFormat="0" applyBorder="0" applyAlignment="0" applyProtection="0"/>
    <xf numFmtId="0" fontId="16" fillId="74" borderId="0" applyNumberFormat="0" applyBorder="0" applyAlignment="0" applyProtection="0"/>
    <xf numFmtId="0" fontId="16" fillId="71" borderId="0" applyNumberFormat="0" applyBorder="0" applyAlignment="0" applyProtection="0"/>
    <xf numFmtId="0" fontId="16" fillId="75" borderId="0" applyNumberFormat="0" applyBorder="0" applyAlignment="0" applyProtection="0"/>
    <xf numFmtId="0" fontId="16" fillId="74" borderId="0" applyNumberFormat="0" applyBorder="0" applyAlignment="0" applyProtection="0"/>
    <xf numFmtId="0" fontId="16" fillId="76" borderId="0" applyNumberFormat="0" applyBorder="0" applyAlignment="0" applyProtection="0"/>
    <xf numFmtId="0" fontId="16" fillId="67" borderId="0" applyNumberFormat="0" applyBorder="0" applyAlignment="0" applyProtection="0"/>
    <xf numFmtId="0" fontId="17" fillId="16" borderId="0" applyNumberFormat="0" applyBorder="0" applyAlignment="0" applyProtection="0"/>
    <xf numFmtId="0" fontId="17" fillId="77" borderId="0"/>
    <xf numFmtId="0" fontId="17" fillId="77" borderId="0"/>
    <xf numFmtId="0" fontId="43" fillId="17" borderId="0" applyNumberFormat="0" applyBorder="0" applyAlignment="0" applyProtection="0"/>
    <xf numFmtId="0" fontId="17" fillId="16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71" borderId="0"/>
    <xf numFmtId="0" fontId="17" fillId="71" borderId="0"/>
    <xf numFmtId="0" fontId="43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72" borderId="0"/>
    <xf numFmtId="0" fontId="17" fillId="72" borderId="0"/>
    <xf numFmtId="0" fontId="43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78" borderId="0"/>
    <xf numFmtId="0" fontId="17" fillId="78" borderId="0"/>
    <xf numFmtId="0" fontId="43" fillId="12" borderId="0" applyNumberFormat="0" applyBorder="0" applyAlignment="0" applyProtection="0"/>
    <xf numFmtId="0" fontId="17" fillId="1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17" borderId="0" applyNumberFormat="0" applyBorder="0" applyAlignment="0" applyProtection="0"/>
    <xf numFmtId="0" fontId="17" fillId="79" borderId="0"/>
    <xf numFmtId="0" fontId="17" fillId="79" borderId="0"/>
    <xf numFmtId="0" fontId="43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9" borderId="0" applyNumberFormat="0" applyBorder="0" applyAlignment="0" applyProtection="0"/>
    <xf numFmtId="0" fontId="17" fillId="80" borderId="0"/>
    <xf numFmtId="0" fontId="17" fillId="80" borderId="0"/>
    <xf numFmtId="0" fontId="43" fillId="6" borderId="0" applyNumberFormat="0" applyBorder="0" applyAlignment="0" applyProtection="0"/>
    <xf numFmtId="0" fontId="17" fillId="19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9" borderId="0" applyNumberFormat="0" applyBorder="0" applyAlignment="0" applyProtection="0"/>
    <xf numFmtId="0" fontId="17" fillId="71" borderId="0" applyNumberFormat="0" applyBorder="0" applyAlignment="0" applyProtection="0"/>
    <xf numFmtId="0" fontId="17" fillId="75" borderId="0" applyNumberFormat="0" applyBorder="0" applyAlignment="0" applyProtection="0"/>
    <xf numFmtId="0" fontId="17" fillId="74" borderId="0" applyNumberFormat="0" applyBorder="0" applyAlignment="0" applyProtection="0"/>
    <xf numFmtId="0" fontId="17" fillId="79" borderId="0" applyNumberFormat="0" applyBorder="0" applyAlignment="0" applyProtection="0"/>
    <xf numFmtId="0" fontId="17" fillId="67" borderId="0" applyNumberFormat="0" applyBorder="0" applyAlignment="0" applyProtection="0"/>
    <xf numFmtId="0" fontId="17" fillId="79" borderId="0" applyNumberFormat="0" applyBorder="0" applyAlignment="0" applyProtection="0"/>
    <xf numFmtId="0" fontId="17" fillId="81" borderId="0" applyNumberFormat="0" applyBorder="0" applyAlignment="0" applyProtection="0"/>
    <xf numFmtId="0" fontId="17" fillId="82" borderId="0" applyNumberFormat="0" applyBorder="0" applyAlignment="0" applyProtection="0"/>
    <xf numFmtId="0" fontId="17" fillId="83" borderId="0" applyNumberFormat="0" applyBorder="0" applyAlignment="0" applyProtection="0"/>
    <xf numFmtId="0" fontId="17" fillId="79" borderId="0" applyNumberFormat="0" applyBorder="0" applyAlignment="0" applyProtection="0"/>
    <xf numFmtId="0" fontId="17" fillId="84" borderId="0" applyNumberFormat="0" applyBorder="0" applyAlignment="0" applyProtection="0"/>
    <xf numFmtId="0" fontId="20" fillId="61" borderId="0" applyNumberFormat="0" applyBorder="0" applyAlignment="0" applyProtection="0"/>
    <xf numFmtId="0" fontId="31" fillId="66" borderId="5" applyNumberFormat="0" applyAlignment="0" applyProtection="0"/>
    <xf numFmtId="1" fontId="110" fillId="0" borderId="60" applyAlignment="0">
      <alignment horizontal="left" vertical="center"/>
    </xf>
    <xf numFmtId="231" fontId="182" fillId="85" borderId="61" applyNumberFormat="0" applyFont="0" applyFill="0" applyBorder="0" applyAlignment="0">
      <alignment horizontal="center"/>
    </xf>
    <xf numFmtId="0" fontId="183" fillId="0" borderId="0"/>
    <xf numFmtId="0" fontId="18" fillId="0" borderId="6" applyNumberFormat="0" applyFill="0" applyAlignment="0" applyProtection="0"/>
    <xf numFmtId="0" fontId="18" fillId="0" borderId="6"/>
    <xf numFmtId="0" fontId="18" fillId="0" borderId="6"/>
    <xf numFmtId="0" fontId="47" fillId="0" borderId="7" applyNumberFormat="0" applyFill="0" applyAlignment="0" applyProtection="0"/>
    <xf numFmtId="0" fontId="18" fillId="0" borderId="6" applyNumberFormat="0" applyFill="0" applyAlignment="0" applyProtection="0"/>
    <xf numFmtId="0" fontId="18" fillId="0" borderId="42" applyNumberFormat="0" applyFill="0" applyAlignment="0" applyProtection="0"/>
    <xf numFmtId="0" fontId="18" fillId="0" borderId="42" applyNumberFormat="0" applyFill="0" applyAlignment="0" applyProtection="0"/>
    <xf numFmtId="49" fontId="19" fillId="0" borderId="12"/>
    <xf numFmtId="49" fontId="19" fillId="0" borderId="2"/>
    <xf numFmtId="49" fontId="19" fillId="0" borderId="2"/>
    <xf numFmtId="49" fontId="19" fillId="0" borderId="12"/>
    <xf numFmtId="49" fontId="19" fillId="0" borderId="2"/>
    <xf numFmtId="49" fontId="19" fillId="0" borderId="2"/>
    <xf numFmtId="3" fontId="184" fillId="0" borderId="0" applyFont="0" applyFill="0" applyBorder="0" applyAlignment="0" applyProtection="0"/>
    <xf numFmtId="232" fontId="18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84" fillId="0" borderId="0" applyFont="0" applyFill="0" applyBorder="0" applyAlignment="0" applyProtection="0"/>
    <xf numFmtId="233" fontId="185" fillId="0" borderId="0" applyBorder="0" applyProtection="0"/>
    <xf numFmtId="2" fontId="184" fillId="0" borderId="0" applyFont="0" applyFill="0" applyBorder="0" applyAlignment="0" applyProtection="0"/>
    <xf numFmtId="0" fontId="28" fillId="62" borderId="0" applyNumberFormat="0" applyBorder="0" applyAlignment="0" applyProtection="0"/>
    <xf numFmtId="0" fontId="186" fillId="0" borderId="18" applyNumberFormat="0" applyAlignment="0" applyProtection="0">
      <alignment horizontal="left" vertical="center"/>
    </xf>
    <xf numFmtId="0" fontId="186" fillId="0" borderId="19">
      <alignment horizontal="left" vertical="center"/>
    </xf>
    <xf numFmtId="0" fontId="187" fillId="0" borderId="0" applyNumberFormat="0" applyBorder="0" applyProtection="0">
      <alignment horizontal="center"/>
    </xf>
    <xf numFmtId="0" fontId="188" fillId="0" borderId="0" applyNumberFormat="0" applyFill="0" applyBorder="0" applyAlignment="0" applyProtection="0"/>
    <xf numFmtId="0" fontId="55" fillId="0" borderId="62" applyNumberFormat="0" applyFill="0" applyAlignment="0" applyProtection="0"/>
    <xf numFmtId="0" fontId="188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56" fillId="0" borderId="63" applyNumberFormat="0" applyFill="0" applyAlignment="0" applyProtection="0"/>
    <xf numFmtId="0" fontId="189" fillId="0" borderId="0" applyNumberFormat="0" applyFill="0" applyBorder="0" applyAlignment="0" applyProtection="0"/>
    <xf numFmtId="0" fontId="57" fillId="0" borderId="62" applyNumberFormat="0" applyFill="0" applyAlignment="0" applyProtection="0"/>
    <xf numFmtId="0" fontId="187" fillId="0" borderId="0" applyNumberFormat="0" applyBorder="0" applyProtection="0">
      <alignment horizontal="center" textRotation="90"/>
    </xf>
    <xf numFmtId="0" fontId="19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68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91" fillId="0" borderId="0" applyNumberFormat="0" applyFill="0" applyBorder="0" applyAlignment="0" applyProtection="0">
      <alignment vertical="top" wrapText="1"/>
      <protection locked="0"/>
    </xf>
    <xf numFmtId="0" fontId="21" fillId="86" borderId="25" applyNumberFormat="0" applyAlignment="0" applyProtection="0"/>
    <xf numFmtId="0" fontId="20" fillId="5" borderId="0" applyNumberFormat="0" applyBorder="0" applyAlignment="0" applyProtection="0"/>
    <xf numFmtId="0" fontId="20" fillId="61" borderId="0"/>
    <xf numFmtId="0" fontId="20" fillId="61" borderId="0"/>
    <xf numFmtId="0" fontId="63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30" fillId="67" borderId="5" applyNumberFormat="0" applyAlignment="0" applyProtection="0"/>
    <xf numFmtId="0" fontId="21" fillId="46" borderId="25" applyNumberFormat="0" applyAlignment="0" applyProtection="0"/>
    <xf numFmtId="0" fontId="21" fillId="86" borderId="25"/>
    <xf numFmtId="0" fontId="21" fillId="86" borderId="25"/>
    <xf numFmtId="0" fontId="64" fillId="46" borderId="25" applyNumberFormat="0" applyAlignment="0" applyProtection="0"/>
    <xf numFmtId="0" fontId="21" fillId="46" borderId="25" applyNumberFormat="0" applyAlignment="0" applyProtection="0"/>
    <xf numFmtId="0" fontId="27" fillId="0" borderId="39" applyNumberFormat="0" applyFill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209" fontId="7" fillId="0" borderId="0" applyFill="0" applyBorder="0" applyAlignment="0" applyProtection="0"/>
    <xf numFmtId="0" fontId="22" fillId="0" borderId="29" applyNumberFormat="0" applyFill="0" applyAlignment="0" applyProtection="0"/>
    <xf numFmtId="0" fontId="22" fillId="0" borderId="29"/>
    <xf numFmtId="0" fontId="22" fillId="0" borderId="29"/>
    <xf numFmtId="0" fontId="67" fillId="0" borderId="30" applyNumberFormat="0" applyFill="0" applyAlignment="0" applyProtection="0"/>
    <xf numFmtId="0" fontId="22" fillId="0" borderId="29" applyNumberFormat="0" applyFill="0" applyAlignment="0" applyProtection="0"/>
    <xf numFmtId="0" fontId="55" fillId="0" borderId="20" applyNumberFormat="0" applyFill="0" applyAlignment="0" applyProtection="0"/>
    <xf numFmtId="0" fontId="55" fillId="0" borderId="20" applyNumberFormat="0" applyFill="0" applyAlignment="0" applyProtection="0"/>
    <xf numFmtId="0" fontId="23" fillId="0" borderId="31" applyNumberFormat="0" applyFill="0" applyAlignment="0" applyProtection="0"/>
    <xf numFmtId="0" fontId="23" fillId="0" borderId="31"/>
    <xf numFmtId="0" fontId="23" fillId="0" borderId="31"/>
    <xf numFmtId="0" fontId="68" fillId="0" borderId="31" applyNumberFormat="0" applyFill="0" applyAlignment="0" applyProtection="0"/>
    <xf numFmtId="0" fontId="23" fillId="0" borderId="31" applyNumberFormat="0" applyFill="0" applyAlignment="0" applyProtection="0"/>
    <xf numFmtId="0" fontId="56" fillId="0" borderId="21" applyNumberFormat="0" applyFill="0" applyAlignment="0" applyProtection="0"/>
    <xf numFmtId="0" fontId="56" fillId="0" borderId="21" applyNumberFormat="0" applyFill="0" applyAlignment="0" applyProtection="0"/>
    <xf numFmtId="0" fontId="24" fillId="0" borderId="32" applyNumberFormat="0" applyFill="0" applyAlignment="0" applyProtection="0"/>
    <xf numFmtId="0" fontId="24" fillId="0" borderId="32"/>
    <xf numFmtId="0" fontId="24" fillId="0" borderId="32"/>
    <xf numFmtId="0" fontId="69" fillId="0" borderId="33" applyNumberFormat="0" applyFill="0" applyAlignment="0" applyProtection="0"/>
    <xf numFmtId="0" fontId="24" fillId="0" borderId="32" applyNumberFormat="0" applyFill="0" applyAlignment="0" applyProtection="0"/>
    <xf numFmtId="0" fontId="57" fillId="0" borderId="22" applyNumberFormat="0" applyFill="0" applyAlignment="0" applyProtection="0"/>
    <xf numFmtId="0" fontId="57" fillId="0" borderId="22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6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/>
    <xf numFmtId="0" fontId="25" fillId="0" borderId="0"/>
    <xf numFmtId="0" fontId="7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75" borderId="0" applyNumberFormat="0" applyBorder="0" applyAlignment="0" applyProtection="0"/>
    <xf numFmtId="0" fontId="26" fillId="14" borderId="0" applyNumberFormat="0" applyBorder="0" applyAlignment="0" applyProtection="0"/>
    <xf numFmtId="0" fontId="26" fillId="75" borderId="0"/>
    <xf numFmtId="0" fontId="26" fillId="75" borderId="0"/>
    <xf numFmtId="0" fontId="78" fillId="14" borderId="0" applyNumberFormat="0" applyBorder="0" applyAlignment="0" applyProtection="0"/>
    <xf numFmtId="0" fontId="26" fillId="14" borderId="0" applyNumberFormat="0" applyBorder="0" applyAlignment="0" applyProtection="0"/>
    <xf numFmtId="0" fontId="77" fillId="14" borderId="0" applyNumberFormat="0" applyBorder="0" applyAlignment="0" applyProtection="0"/>
    <xf numFmtId="0" fontId="77" fillId="14" borderId="0" applyNumberFormat="0" applyBorder="0" applyAlignment="0" applyProtection="0"/>
    <xf numFmtId="0" fontId="15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 applyAlignment="0">
      <alignment vertical="top" wrapText="1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37" fillId="0" borderId="0" applyAlignment="0">
      <alignment vertical="top" wrapText="1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9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49" fontId="6" fillId="0" borderId="0" applyProtection="0"/>
    <xf numFmtId="49" fontId="6" fillId="0" borderId="0" applyProtection="0"/>
    <xf numFmtId="0" fontId="6" fillId="0" borderId="0"/>
    <xf numFmtId="0" fontId="6" fillId="0" borderId="0"/>
    <xf numFmtId="0" fontId="6" fillId="0" borderId="0"/>
    <xf numFmtId="0" fontId="37" fillId="0" borderId="0" applyAlignment="0">
      <alignment vertical="top" wrapText="1"/>
      <protection locked="0"/>
    </xf>
    <xf numFmtId="0" fontId="37" fillId="0" borderId="0">
      <protection locked="0"/>
    </xf>
    <xf numFmtId="0" fontId="37" fillId="0" borderId="0" applyAlignment="0">
      <alignment vertical="top" wrapText="1"/>
      <protection locked="0"/>
    </xf>
    <xf numFmtId="0" fontId="6" fillId="0" borderId="0"/>
    <xf numFmtId="0" fontId="6" fillId="0" borderId="0"/>
    <xf numFmtId="0" fontId="37" fillId="0" borderId="0">
      <protection locked="0"/>
    </xf>
    <xf numFmtId="0" fontId="42" fillId="0" borderId="0"/>
    <xf numFmtId="0" fontId="12" fillId="0" borderId="0"/>
    <xf numFmtId="49" fontId="6" fillId="0" borderId="0" applyProtection="0"/>
    <xf numFmtId="49" fontId="6" fillId="0" borderId="0" applyProtection="0"/>
    <xf numFmtId="0" fontId="7" fillId="0" borderId="0"/>
    <xf numFmtId="0" fontId="37" fillId="0" borderId="0" applyAlignment="0">
      <alignment vertical="top" wrapText="1"/>
      <protection locked="0"/>
    </xf>
    <xf numFmtId="49" fontId="6" fillId="0" borderId="0" applyProtection="0"/>
    <xf numFmtId="49" fontId="6" fillId="0" borderId="0" applyProtection="0"/>
    <xf numFmtId="49" fontId="6" fillId="0" borderId="0" applyProtection="0"/>
    <xf numFmtId="49" fontId="6" fillId="0" borderId="0" applyProtection="0"/>
    <xf numFmtId="49" fontId="6" fillId="0" borderId="0" applyProtection="0"/>
    <xf numFmtId="49" fontId="6" fillId="0" borderId="0" applyProtection="0"/>
    <xf numFmtId="49" fontId="6" fillId="0" borderId="0" applyProtection="0"/>
    <xf numFmtId="49" fontId="6" fillId="0" borderId="0" applyProtection="0"/>
    <xf numFmtId="49" fontId="6" fillId="0" borderId="0" applyProtection="0"/>
    <xf numFmtId="49" fontId="6" fillId="0" borderId="0" applyProtection="0"/>
    <xf numFmtId="0" fontId="7" fillId="0" borderId="0"/>
    <xf numFmtId="0" fontId="7" fillId="0" borderId="0"/>
    <xf numFmtId="0" fontId="108" fillId="0" borderId="0">
      <alignment vertical="top" wrapText="1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4" fillId="0" borderId="0"/>
    <xf numFmtId="167" fontId="6" fillId="0" borderId="0">
      <alignment vertical="center"/>
    </xf>
    <xf numFmtId="0" fontId="194" fillId="0" borderId="0"/>
    <xf numFmtId="0" fontId="7" fillId="0" borderId="0"/>
    <xf numFmtId="49" fontId="7" fillId="0" borderId="0"/>
    <xf numFmtId="0" fontId="7" fillId="0" borderId="0"/>
    <xf numFmtId="0" fontId="19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 applyAlignment="0">
      <alignment vertical="top" wrapText="1"/>
      <protection locked="0"/>
    </xf>
    <xf numFmtId="0" fontId="7" fillId="0" borderId="0"/>
    <xf numFmtId="0" fontId="6" fillId="0" borderId="0"/>
    <xf numFmtId="0" fontId="7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>
      <protection locked="0"/>
    </xf>
    <xf numFmtId="0" fontId="37" fillId="0" borderId="0">
      <protection locked="0"/>
    </xf>
    <xf numFmtId="0" fontId="16" fillId="0" borderId="0"/>
    <xf numFmtId="0" fontId="37" fillId="0" borderId="0" applyAlignment="0">
      <alignment vertical="top" wrapText="1"/>
      <protection locked="0"/>
    </xf>
    <xf numFmtId="49" fontId="7" fillId="0" borderId="0"/>
    <xf numFmtId="0" fontId="6" fillId="0" borderId="0"/>
    <xf numFmtId="0" fontId="6" fillId="0" borderId="0"/>
    <xf numFmtId="49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213" fontId="19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 applyAlignment="0">
      <alignment vertical="top" wrapText="1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 applyAlignment="0">
      <alignment vertical="top" wrapText="1"/>
      <protection locked="0"/>
    </xf>
    <xf numFmtId="0" fontId="7" fillId="0" borderId="0"/>
    <xf numFmtId="0" fontId="7" fillId="0" borderId="0"/>
    <xf numFmtId="0" fontId="37" fillId="0" borderId="0" applyAlignment="0">
      <alignment vertical="top" wrapText="1"/>
      <protection locked="0"/>
    </xf>
    <xf numFmtId="0" fontId="37" fillId="0" borderId="0" applyAlignment="0">
      <alignment vertical="top" wrapText="1"/>
      <protection locked="0"/>
    </xf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6" fillId="68" borderId="34" applyNumberFormat="0" applyAlignment="0" applyProtection="0"/>
    <xf numFmtId="0" fontId="32" fillId="66" borderId="36" applyNumberFormat="0" applyAlignment="0" applyProtection="0"/>
    <xf numFmtId="0" fontId="6" fillId="8" borderId="34" applyNumberFormat="0" applyFont="0" applyAlignment="0" applyProtection="0"/>
    <xf numFmtId="0" fontId="6" fillId="8" borderId="34" applyNumberFormat="0" applyFont="0" applyAlignment="0" applyProtection="0"/>
    <xf numFmtId="0" fontId="16" fillId="8" borderId="34" applyNumberFormat="0" applyFont="0" applyAlignment="0" applyProtection="0"/>
    <xf numFmtId="0" fontId="6" fillId="68" borderId="34"/>
    <xf numFmtId="0" fontId="6" fillId="68" borderId="34"/>
    <xf numFmtId="0" fontId="6" fillId="8" borderId="34" applyNumberFormat="0" applyFont="0" applyAlignment="0" applyProtection="0"/>
    <xf numFmtId="0" fontId="6" fillId="8" borderId="34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7" fillId="0" borderId="39" applyNumberFormat="0" applyFill="0" applyAlignment="0" applyProtection="0"/>
    <xf numFmtId="0" fontId="27" fillId="0" borderId="39"/>
    <xf numFmtId="0" fontId="27" fillId="0" borderId="39"/>
    <xf numFmtId="0" fontId="85" fillId="0" borderId="39" applyNumberFormat="0" applyFill="0" applyAlignment="0" applyProtection="0"/>
    <xf numFmtId="0" fontId="27" fillId="0" borderId="39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196" fillId="0" borderId="0" applyNumberFormat="0" applyBorder="0" applyProtection="0"/>
    <xf numFmtId="234" fontId="196" fillId="0" borderId="0" applyBorder="0" applyProtection="0"/>
    <xf numFmtId="1" fontId="6" fillId="0" borderId="0">
      <alignment horizontal="center" vertical="center"/>
      <protection locked="0"/>
    </xf>
    <xf numFmtId="1" fontId="6" fillId="0" borderId="0">
      <alignment horizontal="center" vertical="center"/>
      <protection locked="0"/>
    </xf>
    <xf numFmtId="1" fontId="6" fillId="0" borderId="0">
      <alignment horizontal="center" vertical="center"/>
      <protection locked="0"/>
    </xf>
    <xf numFmtId="1" fontId="6" fillId="0" borderId="0">
      <alignment horizontal="center" vertical="center"/>
      <protection locked="0"/>
    </xf>
    <xf numFmtId="0" fontId="28" fillId="7" borderId="0" applyNumberFormat="0" applyBorder="0" applyAlignment="0" applyProtection="0"/>
    <xf numFmtId="0" fontId="28" fillId="62" borderId="0"/>
    <xf numFmtId="0" fontId="28" fillId="62" borderId="0"/>
    <xf numFmtId="0" fontId="91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14" fillId="0" borderId="0"/>
    <xf numFmtId="0" fontId="7" fillId="0" borderId="0"/>
    <xf numFmtId="0" fontId="38" fillId="0" borderId="0"/>
    <xf numFmtId="0" fontId="7" fillId="0" borderId="0"/>
    <xf numFmtId="0" fontId="29" fillId="0" borderId="0" applyNumberFormat="0" applyFill="0" applyBorder="0" applyAlignment="0" applyProtection="0"/>
    <xf numFmtId="0" fontId="29" fillId="0" borderId="0"/>
    <xf numFmtId="0" fontId="29" fillId="0" borderId="0"/>
    <xf numFmtId="0" fontId="10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84" fillId="0" borderId="64" applyNumberFormat="0" applyFont="0" applyFill="0" applyAlignment="0" applyProtection="0"/>
    <xf numFmtId="0" fontId="18" fillId="0" borderId="7" applyNumberFormat="0" applyFill="0" applyAlignment="0" applyProtection="0"/>
    <xf numFmtId="0" fontId="184" fillId="0" borderId="64" applyNumberFormat="0" applyFont="0" applyFill="0" applyAlignment="0" applyProtection="0"/>
    <xf numFmtId="0" fontId="30" fillId="4" borderId="5" applyNumberFormat="0" applyAlignment="0" applyProtection="0"/>
    <xf numFmtId="0" fontId="30" fillId="65" borderId="5"/>
    <xf numFmtId="0" fontId="30" fillId="65" borderId="5"/>
    <xf numFmtId="0" fontId="104" fillId="14" borderId="5" applyNumberFormat="0" applyAlignment="0" applyProtection="0"/>
    <xf numFmtId="0" fontId="30" fillId="4" borderId="5" applyNumberFormat="0" applyAlignment="0" applyProtection="0"/>
    <xf numFmtId="0" fontId="30" fillId="14" borderId="5" applyNumberFormat="0" applyAlignment="0" applyProtection="0"/>
    <xf numFmtId="0" fontId="30" fillId="14" borderId="5" applyNumberFormat="0" applyAlignment="0" applyProtection="0"/>
    <xf numFmtId="0" fontId="31" fillId="12" borderId="5" applyNumberFormat="0" applyAlignment="0" applyProtection="0"/>
    <xf numFmtId="0" fontId="31" fillId="74" borderId="5"/>
    <xf numFmtId="0" fontId="31" fillId="74" borderId="5"/>
    <xf numFmtId="0" fontId="105" fillId="35" borderId="5" applyNumberFormat="0" applyAlignment="0" applyProtection="0"/>
    <xf numFmtId="0" fontId="31" fillId="12" borderId="5" applyNumberFormat="0" applyAlignment="0" applyProtection="0"/>
    <xf numFmtId="0" fontId="46" fillId="35" borderId="5" applyNumberFormat="0" applyAlignment="0" applyProtection="0"/>
    <xf numFmtId="0" fontId="46" fillId="35" borderId="5" applyNumberFormat="0" applyAlignment="0" applyProtection="0"/>
    <xf numFmtId="0" fontId="32" fillId="12" borderId="36" applyNumberFormat="0" applyAlignment="0" applyProtection="0"/>
    <xf numFmtId="0" fontId="32" fillId="74" borderId="36"/>
    <xf numFmtId="0" fontId="32" fillId="74" borderId="36"/>
    <xf numFmtId="0" fontId="106" fillId="35" borderId="36" applyNumberFormat="0" applyAlignment="0" applyProtection="0"/>
    <xf numFmtId="0" fontId="32" fillId="12" borderId="36" applyNumberFormat="0" applyAlignment="0" applyProtection="0"/>
    <xf numFmtId="0" fontId="32" fillId="35" borderId="36" applyNumberFormat="0" applyAlignment="0" applyProtection="0"/>
    <xf numFmtId="0" fontId="32" fillId="35" borderId="36" applyNumberFormat="0" applyAlignment="0" applyProtection="0"/>
    <xf numFmtId="0" fontId="33" fillId="0" borderId="0" applyNumberFormat="0" applyFill="0" applyBorder="0" applyAlignment="0" applyProtection="0"/>
    <xf numFmtId="0" fontId="33" fillId="0" borderId="0"/>
    <xf numFmtId="0" fontId="33" fillId="0" borderId="0"/>
    <xf numFmtId="0" fontId="10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87" borderId="0"/>
    <xf numFmtId="0" fontId="17" fillId="87" borderId="0"/>
    <xf numFmtId="0" fontId="43" fillId="17" borderId="0" applyNumberFormat="0" applyBorder="0" applyAlignment="0" applyProtection="0"/>
    <xf numFmtId="0" fontId="17" fillId="24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8" borderId="0" applyNumberFormat="0" applyBorder="0" applyAlignment="0" applyProtection="0"/>
    <xf numFmtId="0" fontId="17" fillId="49" borderId="0"/>
    <xf numFmtId="0" fontId="17" fillId="49" borderId="0"/>
    <xf numFmtId="0" fontId="43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30" borderId="0" applyNumberFormat="0" applyBorder="0" applyAlignment="0" applyProtection="0"/>
    <xf numFmtId="0" fontId="17" fillId="88" borderId="0"/>
    <xf numFmtId="0" fontId="17" fillId="88" borderId="0"/>
    <xf numFmtId="0" fontId="43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78" borderId="0"/>
    <xf numFmtId="0" fontId="17" fillId="78" borderId="0"/>
    <xf numFmtId="0" fontId="43" fillId="31" borderId="0" applyNumberFormat="0" applyBorder="0" applyAlignment="0" applyProtection="0"/>
    <xf numFmtId="0" fontId="17" fillId="18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17" borderId="0" applyNumberFormat="0" applyBorder="0" applyAlignment="0" applyProtection="0"/>
    <xf numFmtId="0" fontId="17" fillId="79" borderId="0"/>
    <xf numFmtId="0" fontId="17" fillId="79" borderId="0"/>
    <xf numFmtId="0" fontId="43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84" borderId="0"/>
    <xf numFmtId="0" fontId="17" fillId="84" borderId="0"/>
    <xf numFmtId="0" fontId="43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" fillId="0" borderId="0"/>
    <xf numFmtId="167" fontId="6" fillId="0" borderId="0">
      <alignment vertical="center"/>
    </xf>
    <xf numFmtId="0" fontId="1" fillId="0" borderId="0"/>
  </cellStyleXfs>
  <cellXfs count="17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4" fillId="0" borderId="44" xfId="0" applyFont="1" applyBorder="1" applyAlignment="1">
      <alignment vertical="center" wrapText="1"/>
    </xf>
    <xf numFmtId="0" fontId="4" fillId="0" borderId="44" xfId="0" applyFont="1" applyBorder="1" applyAlignment="1">
      <alignment vertical="center"/>
    </xf>
    <xf numFmtId="0" fontId="4" fillId="0" borderId="44" xfId="0" applyFont="1" applyBorder="1" applyAlignment="1">
      <alignment horizontal="center" vertical="center"/>
    </xf>
    <xf numFmtId="164" fontId="4" fillId="0" borderId="44" xfId="0" applyNumberFormat="1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5" xfId="0" applyBorder="1" applyAlignment="1">
      <alignment horizontal="center" vertical="center"/>
    </xf>
    <xf numFmtId="164" fontId="0" fillId="0" borderId="35" xfId="0" applyNumberFormat="1" applyBorder="1" applyAlignment="1">
      <alignment vertical="center"/>
    </xf>
    <xf numFmtId="0" fontId="0" fillId="0" borderId="35" xfId="0" applyBorder="1" applyAlignment="1">
      <alignment vertical="center" wrapText="1"/>
    </xf>
    <xf numFmtId="227" fontId="12" fillId="0" borderId="35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vertical="center" wrapText="1"/>
    </xf>
    <xf numFmtId="0" fontId="4" fillId="0" borderId="45" xfId="0" applyFont="1" applyBorder="1" applyAlignment="1">
      <alignment vertical="center" wrapText="1"/>
    </xf>
    <xf numFmtId="227" fontId="47" fillId="0" borderId="45" xfId="0" applyNumberFormat="1" applyFont="1" applyBorder="1" applyAlignment="1">
      <alignment horizontal="center" vertical="center" wrapText="1"/>
    </xf>
    <xf numFmtId="0" fontId="4" fillId="0" borderId="45" xfId="0" applyFont="1" applyBorder="1" applyAlignment="1">
      <alignment vertical="center"/>
    </xf>
    <xf numFmtId="0" fontId="4" fillId="0" borderId="45" xfId="0" applyFont="1" applyBorder="1" applyAlignment="1">
      <alignment horizontal="center" vertical="center"/>
    </xf>
    <xf numFmtId="164" fontId="4" fillId="0" borderId="45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227" fontId="170" fillId="0" borderId="35" xfId="0" applyNumberFormat="1" applyFont="1" applyBorder="1" applyAlignment="1">
      <alignment horizontal="center" vertical="center" wrapText="1"/>
    </xf>
    <xf numFmtId="167" fontId="35" fillId="0" borderId="0" xfId="2255" applyFont="1">
      <alignment vertical="center"/>
    </xf>
    <xf numFmtId="229" fontId="172" fillId="0" borderId="0" xfId="2255" applyNumberFormat="1" applyFont="1" applyFill="1" applyBorder="1" applyAlignment="1">
      <alignment horizontal="right"/>
    </xf>
    <xf numFmtId="229" fontId="172" fillId="0" borderId="0" xfId="2255" applyNumberFormat="1" applyFont="1" applyFill="1" applyBorder="1" applyAlignment="1">
      <alignment horizontal="center"/>
    </xf>
    <xf numFmtId="230" fontId="172" fillId="0" borderId="0" xfId="2255" applyNumberFormat="1" applyFont="1" applyFill="1" applyBorder="1" applyAlignment="1">
      <alignment horizontal="center"/>
    </xf>
    <xf numFmtId="167" fontId="172" fillId="0" borderId="0" xfId="2255" applyFont="1" applyFill="1" applyBorder="1" applyAlignment="1">
      <alignment horizontal="left"/>
    </xf>
    <xf numFmtId="167" fontId="173" fillId="0" borderId="0" xfId="2255" applyFont="1">
      <alignment vertical="center"/>
    </xf>
    <xf numFmtId="229" fontId="172" fillId="54" borderId="46" xfId="2255" applyNumberFormat="1" applyFont="1" applyFill="1" applyBorder="1" applyAlignment="1">
      <alignment horizontal="right" vertical="center"/>
    </xf>
    <xf numFmtId="229" fontId="172" fillId="54" borderId="18" xfId="2255" applyNumberFormat="1" applyFont="1" applyFill="1" applyBorder="1" applyAlignment="1">
      <alignment horizontal="center" vertical="center"/>
    </xf>
    <xf numFmtId="167" fontId="172" fillId="54" borderId="18" xfId="2255" applyFont="1" applyFill="1" applyBorder="1" applyAlignment="1">
      <alignment horizontal="left" vertical="center"/>
    </xf>
    <xf numFmtId="229" fontId="35" fillId="0" borderId="0" xfId="2255" applyNumberFormat="1" applyFont="1" applyAlignment="1">
      <alignment vertical="top"/>
    </xf>
    <xf numFmtId="230" fontId="35" fillId="0" borderId="0" xfId="2255" applyNumberFormat="1" applyFont="1" applyFill="1" applyBorder="1" applyAlignment="1">
      <alignment horizontal="center" vertical="top"/>
    </xf>
    <xf numFmtId="14" fontId="35" fillId="0" borderId="0" xfId="2255" applyNumberFormat="1" applyFont="1" applyFill="1" applyBorder="1" applyAlignment="1">
      <alignment horizontal="center" vertical="top"/>
    </xf>
    <xf numFmtId="49" fontId="174" fillId="0" borderId="0" xfId="2255" applyNumberFormat="1" applyFont="1" applyAlignment="1">
      <alignment horizontal="center" vertical="center" shrinkToFit="1"/>
    </xf>
    <xf numFmtId="229" fontId="35" fillId="0" borderId="0" xfId="2255" applyNumberFormat="1" applyFont="1" applyFill="1" applyBorder="1" applyAlignment="1">
      <alignment vertical="top"/>
    </xf>
    <xf numFmtId="167" fontId="35" fillId="0" borderId="0" xfId="2255" applyFont="1" applyFill="1" applyBorder="1" applyAlignment="1">
      <alignment horizontal="center" vertical="top"/>
    </xf>
    <xf numFmtId="229" fontId="172" fillId="55" borderId="48" xfId="2255" applyNumberFormat="1" applyFont="1" applyFill="1" applyBorder="1" applyAlignment="1">
      <alignment horizontal="right"/>
    </xf>
    <xf numFmtId="229" fontId="172" fillId="55" borderId="19" xfId="2255" applyNumberFormat="1" applyFont="1" applyFill="1" applyBorder="1" applyAlignment="1">
      <alignment horizontal="center"/>
    </xf>
    <xf numFmtId="167" fontId="172" fillId="55" borderId="19" xfId="2255" applyFont="1" applyFill="1" applyBorder="1" applyAlignment="1">
      <alignment horizontal="left"/>
    </xf>
    <xf numFmtId="167" fontId="35" fillId="0" borderId="0" xfId="2255" applyNumberFormat="1" applyFont="1" applyFill="1" applyBorder="1" applyAlignment="1">
      <alignment horizontal="center" vertical="top" shrinkToFit="1"/>
    </xf>
    <xf numFmtId="229" fontId="172" fillId="56" borderId="48" xfId="2255" applyNumberFormat="1" applyFont="1" applyFill="1" applyBorder="1" applyAlignment="1">
      <alignment vertical="top"/>
    </xf>
    <xf numFmtId="229" fontId="172" fillId="56" borderId="19" xfId="2255" applyNumberFormat="1" applyFont="1" applyFill="1" applyBorder="1" applyAlignment="1">
      <alignment vertical="top"/>
    </xf>
    <xf numFmtId="167" fontId="172" fillId="56" borderId="19" xfId="2255" applyFont="1" applyFill="1" applyBorder="1" applyAlignment="1">
      <alignment horizontal="left" vertical="top"/>
    </xf>
    <xf numFmtId="167" fontId="172" fillId="2" borderId="19" xfId="2255" applyFont="1" applyFill="1" applyBorder="1" applyAlignment="1">
      <alignment horizontal="right" vertical="top" shrinkToFit="1"/>
    </xf>
    <xf numFmtId="167" fontId="35" fillId="0" borderId="0" xfId="2255" applyNumberFormat="1" applyFont="1" applyFill="1" applyBorder="1" applyAlignment="1">
      <alignment horizontal="center" vertical="top"/>
    </xf>
    <xf numFmtId="229" fontId="172" fillId="57" borderId="48" xfId="2255" applyNumberFormat="1" applyFont="1" applyFill="1" applyBorder="1" applyAlignment="1">
      <alignment horizontal="right"/>
    </xf>
    <xf numFmtId="229" fontId="172" fillId="57" borderId="19" xfId="2255" applyNumberFormat="1" applyFont="1" applyFill="1" applyBorder="1" applyAlignment="1">
      <alignment horizontal="center"/>
    </xf>
    <xf numFmtId="167" fontId="172" fillId="57" borderId="19" xfId="2255" applyFont="1" applyFill="1" applyBorder="1" applyAlignment="1">
      <alignment horizontal="left"/>
    </xf>
    <xf numFmtId="229" fontId="172" fillId="32" borderId="50" xfId="2255" applyNumberFormat="1" applyFont="1" applyFill="1" applyBorder="1" applyAlignment="1">
      <alignment vertical="top"/>
    </xf>
    <xf numFmtId="229" fontId="172" fillId="32" borderId="19" xfId="2255" applyNumberFormat="1" applyFont="1" applyFill="1" applyBorder="1" applyAlignment="1">
      <alignment vertical="top"/>
    </xf>
    <xf numFmtId="167" fontId="172" fillId="32" borderId="19" xfId="2255" applyFont="1" applyFill="1" applyBorder="1" applyAlignment="1">
      <alignment horizontal="left" vertical="top"/>
    </xf>
    <xf numFmtId="229" fontId="172" fillId="32" borderId="48" xfId="2255" applyNumberFormat="1" applyFont="1" applyFill="1" applyBorder="1" applyAlignment="1">
      <alignment vertical="top"/>
    </xf>
    <xf numFmtId="167" fontId="35" fillId="0" borderId="0" xfId="2255" applyFont="1" applyFill="1" applyBorder="1" applyAlignment="1">
      <alignment horizontal="center" vertical="top" wrapText="1"/>
    </xf>
    <xf numFmtId="229" fontId="172" fillId="58" borderId="48" xfId="2255" applyNumberFormat="1" applyFont="1" applyFill="1" applyBorder="1" applyAlignment="1">
      <alignment vertical="top"/>
    </xf>
    <xf numFmtId="229" fontId="172" fillId="58" borderId="19" xfId="2255" applyNumberFormat="1" applyFont="1" applyFill="1" applyBorder="1" applyAlignment="1">
      <alignment vertical="top"/>
    </xf>
    <xf numFmtId="167" fontId="172" fillId="58" borderId="19" xfId="2255" applyFont="1" applyFill="1" applyBorder="1" applyAlignment="1">
      <alignment horizontal="left" vertical="top"/>
    </xf>
    <xf numFmtId="230" fontId="35" fillId="0" borderId="0" xfId="2255" applyNumberFormat="1" applyFont="1" applyFill="1" applyBorder="1" applyAlignment="1">
      <alignment horizontal="center" vertical="top" wrapText="1"/>
    </xf>
    <xf numFmtId="167" fontId="35" fillId="0" borderId="0" xfId="2256" applyFont="1" applyFill="1" applyBorder="1" applyAlignment="1">
      <alignment horizontal="left" vertical="top" wrapText="1"/>
    </xf>
    <xf numFmtId="167" fontId="35" fillId="0" borderId="0" xfId="2255" applyFont="1" applyFill="1" applyBorder="1" applyAlignment="1">
      <alignment vertical="top" wrapText="1"/>
    </xf>
    <xf numFmtId="167" fontId="172" fillId="32" borderId="19" xfId="2255" applyFont="1" applyFill="1" applyBorder="1" applyAlignment="1">
      <alignment horizontal="right" vertical="top"/>
    </xf>
    <xf numFmtId="0" fontId="178" fillId="0" borderId="0" xfId="0" applyFont="1" applyAlignment="1">
      <alignment horizontal="center" vertical="center"/>
    </xf>
    <xf numFmtId="0" fontId="180" fillId="0" borderId="0" xfId="0" applyFont="1" applyAlignment="1">
      <alignment vertical="center"/>
    </xf>
    <xf numFmtId="0" fontId="180" fillId="0" borderId="0" xfId="0" applyFont="1" applyAlignment="1">
      <alignment horizontal="justify" vertical="center"/>
    </xf>
    <xf numFmtId="0" fontId="180" fillId="0" borderId="0" xfId="0" applyFont="1" applyAlignment="1">
      <alignment horizontal="left" vertical="center"/>
    </xf>
    <xf numFmtId="0" fontId="180" fillId="0" borderId="0" xfId="0" applyFont="1" applyAlignment="1">
      <alignment horizontal="left" vertical="center" indent="11"/>
    </xf>
    <xf numFmtId="0" fontId="0" fillId="0" borderId="0" xfId="0" applyFont="1"/>
    <xf numFmtId="0" fontId="180" fillId="0" borderId="0" xfId="0" applyFont="1" applyAlignment="1">
      <alignment horizontal="left" vertical="center" indent="15"/>
    </xf>
    <xf numFmtId="0" fontId="181" fillId="0" borderId="0" xfId="0" applyFont="1" applyAlignment="1">
      <alignment vertical="center"/>
    </xf>
    <xf numFmtId="0" fontId="54" fillId="0" borderId="0" xfId="0" applyFont="1"/>
    <xf numFmtId="164" fontId="167" fillId="0" borderId="0" xfId="0" applyNumberFormat="1" applyFont="1"/>
    <xf numFmtId="0" fontId="167" fillId="0" borderId="0" xfId="0" applyFont="1" applyAlignment="1">
      <alignment vertical="center"/>
    </xf>
    <xf numFmtId="164" fontId="167" fillId="0" borderId="0" xfId="0" applyNumberFormat="1" applyFont="1" applyAlignment="1">
      <alignment vertical="center"/>
    </xf>
    <xf numFmtId="0" fontId="54" fillId="0" borderId="0" xfId="0" applyFont="1" applyAlignment="1">
      <alignment vertical="center"/>
    </xf>
    <xf numFmtId="164" fontId="54" fillId="0" borderId="0" xfId="0" applyNumberFormat="1" applyFont="1" applyAlignment="1">
      <alignment vertical="center"/>
    </xf>
    <xf numFmtId="164" fontId="0" fillId="0" borderId="0" xfId="0" applyNumberFormat="1"/>
    <xf numFmtId="0" fontId="121" fillId="0" borderId="0" xfId="0" applyFont="1" applyAlignment="1">
      <alignment wrapText="1"/>
    </xf>
    <xf numFmtId="0" fontId="198" fillId="0" borderId="0" xfId="0" applyFont="1" applyAlignment="1">
      <alignment vertical="center"/>
    </xf>
    <xf numFmtId="0" fontId="199" fillId="0" borderId="0" xfId="0" applyFont="1"/>
    <xf numFmtId="0" fontId="6" fillId="0" borderId="45" xfId="0" applyFont="1" applyBorder="1" applyAlignment="1">
      <alignment vertical="center" wrapText="1"/>
    </xf>
    <xf numFmtId="227" fontId="12" fillId="0" borderId="45" xfId="0" applyNumberFormat="1" applyFont="1" applyBorder="1" applyAlignment="1">
      <alignment horizontal="center" vertical="center" wrapText="1"/>
    </xf>
    <xf numFmtId="0" fontId="0" fillId="0" borderId="45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164" fontId="0" fillId="0" borderId="45" xfId="0" applyNumberFormat="1" applyBorder="1" applyAlignment="1">
      <alignment vertical="center"/>
    </xf>
    <xf numFmtId="0" fontId="80" fillId="0" borderId="35" xfId="0" applyFont="1" applyBorder="1" applyAlignment="1">
      <alignment vertical="center" wrapText="1"/>
    </xf>
    <xf numFmtId="167" fontId="35" fillId="0" borderId="4" xfId="2256" applyFont="1" applyFill="1" applyBorder="1" applyAlignment="1">
      <alignment horizontal="left" vertical="top" wrapText="1"/>
    </xf>
    <xf numFmtId="167" fontId="35" fillId="0" borderId="4" xfId="2255" applyFont="1" applyFill="1" applyBorder="1" applyAlignment="1">
      <alignment horizontal="center" vertical="top" wrapText="1"/>
    </xf>
    <xf numFmtId="230" fontId="35" fillId="0" borderId="4" xfId="2255" applyNumberFormat="1" applyFont="1" applyFill="1" applyBorder="1" applyAlignment="1">
      <alignment horizontal="center" vertical="top" wrapText="1"/>
    </xf>
    <xf numFmtId="229" fontId="35" fillId="0" borderId="4" xfId="2255" applyNumberFormat="1" applyFont="1" applyFill="1" applyBorder="1" applyAlignment="1">
      <alignment horizontal="right" vertical="top"/>
    </xf>
    <xf numFmtId="229" fontId="35" fillId="0" borderId="0" xfId="2255" applyNumberFormat="1" applyFont="1" applyFill="1" applyBorder="1" applyAlignment="1">
      <alignment horizontal="right" vertical="top"/>
    </xf>
    <xf numFmtId="167" fontId="172" fillId="32" borderId="50" xfId="2255" applyFont="1" applyFill="1" applyBorder="1" applyAlignment="1">
      <alignment horizontal="left" vertical="top"/>
    </xf>
    <xf numFmtId="167" fontId="35" fillId="0" borderId="0" xfId="2952" applyFont="1" applyAlignment="1">
      <alignment horizontal="left" vertical="top" wrapText="1"/>
    </xf>
    <xf numFmtId="167" fontId="175" fillId="0" borderId="0" xfId="2255" applyFont="1" applyAlignment="1">
      <alignment horizontal="center" vertical="top" shrinkToFit="1"/>
    </xf>
    <xf numFmtId="0" fontId="177" fillId="89" borderId="59" xfId="2953" applyFont="1" applyFill="1" applyBorder="1" applyAlignment="1">
      <alignment vertical="top"/>
    </xf>
    <xf numFmtId="0" fontId="12" fillId="0" borderId="0" xfId="2953" applyFont="1"/>
    <xf numFmtId="0" fontId="177" fillId="89" borderId="56" xfId="2953" applyFont="1" applyFill="1" applyBorder="1" applyAlignment="1">
      <alignment vertical="top"/>
    </xf>
    <xf numFmtId="0" fontId="34" fillId="89" borderId="54" xfId="2953" applyFont="1" applyFill="1" applyBorder="1" applyAlignment="1">
      <alignment vertical="top"/>
    </xf>
    <xf numFmtId="229" fontId="7" fillId="54" borderId="24" xfId="2953" applyNumberFormat="1" applyFont="1" applyFill="1" applyBorder="1" applyAlignment="1">
      <alignment vertical="center" wrapText="1"/>
    </xf>
    <xf numFmtId="229" fontId="13" fillId="54" borderId="24" xfId="2953" applyNumberFormat="1" applyFont="1" applyFill="1" applyBorder="1" applyAlignment="1">
      <alignment vertical="center"/>
    </xf>
    <xf numFmtId="49" fontId="7" fillId="89" borderId="24" xfId="2953" applyNumberFormat="1" applyFont="1" applyFill="1" applyBorder="1" applyAlignment="1">
      <alignment vertical="top" shrinkToFit="1"/>
    </xf>
    <xf numFmtId="0" fontId="174" fillId="54" borderId="52" xfId="2953" applyFont="1" applyFill="1" applyBorder="1" applyAlignment="1">
      <alignment horizontal="center" vertical="center"/>
    </xf>
    <xf numFmtId="0" fontId="174" fillId="54" borderId="52" xfId="2953" applyFont="1" applyFill="1" applyBorder="1" applyAlignment="1">
      <alignment horizontal="center" vertical="center" shrinkToFit="1"/>
    </xf>
    <xf numFmtId="230" fontId="174" fillId="54" borderId="52" xfId="2953" applyNumberFormat="1" applyFont="1" applyFill="1" applyBorder="1" applyAlignment="1">
      <alignment horizontal="center" vertical="center"/>
    </xf>
    <xf numFmtId="229" fontId="174" fillId="54" borderId="52" xfId="2953" applyNumberFormat="1" applyFont="1" applyFill="1" applyBorder="1" applyAlignment="1">
      <alignment horizontal="center" vertical="center"/>
    </xf>
    <xf numFmtId="0" fontId="171" fillId="0" borderId="0" xfId="2953" applyFont="1"/>
    <xf numFmtId="0" fontId="35" fillId="0" borderId="0" xfId="2953" applyFont="1" applyAlignment="1">
      <alignment vertical="top" wrapText="1"/>
    </xf>
    <xf numFmtId="229" fontId="35" fillId="0" borderId="0" xfId="2953" applyNumberFormat="1" applyFont="1" applyAlignment="1">
      <alignment vertical="top" wrapText="1"/>
    </xf>
    <xf numFmtId="0" fontId="172" fillId="59" borderId="49" xfId="2953" applyFont="1" applyFill="1" applyBorder="1" applyAlignment="1">
      <alignment vertical="top"/>
    </xf>
    <xf numFmtId="0" fontId="172" fillId="59" borderId="19" xfId="2953" applyFont="1" applyFill="1" applyBorder="1" applyAlignment="1">
      <alignment vertical="top"/>
    </xf>
    <xf numFmtId="0" fontId="172" fillId="59" borderId="19" xfId="2953" applyFont="1" applyFill="1" applyBorder="1" applyAlignment="1">
      <alignment horizontal="center" vertical="center" shrinkToFit="1"/>
    </xf>
    <xf numFmtId="0" fontId="172" fillId="59" borderId="19" xfId="2953" applyFont="1" applyFill="1" applyBorder="1" applyAlignment="1">
      <alignment horizontal="left"/>
    </xf>
    <xf numFmtId="229" fontId="172" fillId="59" borderId="19" xfId="2953" applyNumberFormat="1" applyFont="1" applyFill="1" applyBorder="1" applyAlignment="1">
      <alignment horizontal="center"/>
    </xf>
    <xf numFmtId="229" fontId="172" fillId="59" borderId="48" xfId="2953" applyNumberFormat="1" applyFont="1" applyFill="1" applyBorder="1" applyAlignment="1">
      <alignment horizontal="right"/>
    </xf>
    <xf numFmtId="0" fontId="172" fillId="32" borderId="49" xfId="2953" applyFont="1" applyFill="1" applyBorder="1" applyAlignment="1">
      <alignment vertical="top"/>
    </xf>
    <xf numFmtId="0" fontId="172" fillId="32" borderId="19" xfId="2953" applyFont="1" applyFill="1" applyBorder="1" applyAlignment="1">
      <alignment vertical="top"/>
    </xf>
    <xf numFmtId="0" fontId="174" fillId="0" borderId="0" xfId="2953" applyNumberFormat="1" applyFont="1" applyBorder="1" applyAlignment="1">
      <alignment horizontal="center" vertical="top" shrinkToFit="1"/>
    </xf>
    <xf numFmtId="0" fontId="171" fillId="0" borderId="0" xfId="2953" applyFont="1" applyAlignment="1">
      <alignment vertical="top"/>
    </xf>
    <xf numFmtId="3" fontId="171" fillId="0" borderId="0" xfId="2953" applyNumberFormat="1" applyFont="1" applyAlignment="1">
      <alignment vertical="top" wrapText="1"/>
    </xf>
    <xf numFmtId="0" fontId="172" fillId="58" borderId="49" xfId="2953" applyFont="1" applyFill="1" applyBorder="1" applyAlignment="1">
      <alignment vertical="top" wrapText="1"/>
    </xf>
    <xf numFmtId="0" fontId="172" fillId="58" borderId="19" xfId="2953" applyFont="1" applyFill="1" applyBorder="1" applyAlignment="1">
      <alignment vertical="top" wrapText="1"/>
    </xf>
    <xf numFmtId="0" fontId="172" fillId="58" borderId="19" xfId="2953" applyFont="1" applyFill="1" applyBorder="1" applyAlignment="1">
      <alignment horizontal="right" vertical="top"/>
    </xf>
    <xf numFmtId="0" fontId="35" fillId="0" borderId="0" xfId="2953" applyFont="1" applyBorder="1" applyAlignment="1">
      <alignment horizontal="left" vertical="top" wrapText="1"/>
    </xf>
    <xf numFmtId="49" fontId="174" fillId="0" borderId="4" xfId="2953" applyNumberFormat="1" applyFont="1" applyBorder="1" applyAlignment="1">
      <alignment horizontal="center" vertical="top" shrinkToFit="1"/>
    </xf>
    <xf numFmtId="0" fontId="171" fillId="0" borderId="0" xfId="2953" applyFont="1" applyBorder="1"/>
    <xf numFmtId="0" fontId="171" fillId="0" borderId="0" xfId="2953" applyFont="1" applyBorder="1" applyAlignment="1">
      <alignment vertical="top"/>
    </xf>
    <xf numFmtId="49" fontId="174" fillId="0" borderId="0" xfId="2953" applyNumberFormat="1" applyFont="1" applyBorder="1" applyAlignment="1">
      <alignment horizontal="center" vertical="top" shrinkToFit="1"/>
    </xf>
    <xf numFmtId="49" fontId="35" fillId="0" borderId="0" xfId="2953" applyNumberFormat="1" applyFont="1" applyBorder="1" applyAlignment="1">
      <alignment vertical="top" wrapText="1"/>
    </xf>
    <xf numFmtId="0" fontId="174" fillId="0" borderId="0" xfId="2953" applyFont="1" applyFill="1" applyBorder="1" applyAlignment="1">
      <alignment horizontal="center" vertical="top" wrapText="1" shrinkToFit="1"/>
    </xf>
    <xf numFmtId="230" fontId="35" fillId="0" borderId="0" xfId="2953" applyNumberFormat="1" applyFont="1" applyFill="1" applyBorder="1" applyAlignment="1">
      <alignment horizontal="center" vertical="top" wrapText="1"/>
    </xf>
    <xf numFmtId="0" fontId="172" fillId="32" borderId="19" xfId="2953" applyFont="1" applyFill="1" applyBorder="1" applyAlignment="1">
      <alignment horizontal="right" vertical="top"/>
    </xf>
    <xf numFmtId="0" fontId="172" fillId="32" borderId="51" xfId="2953" applyFont="1" applyFill="1" applyBorder="1" applyAlignment="1">
      <alignment vertical="top"/>
    </xf>
    <xf numFmtId="0" fontId="172" fillId="32" borderId="50" xfId="2953" applyFont="1" applyFill="1" applyBorder="1" applyAlignment="1">
      <alignment vertical="top"/>
    </xf>
    <xf numFmtId="0" fontId="172" fillId="32" borderId="50" xfId="2953" applyFont="1" applyFill="1" applyBorder="1" applyAlignment="1">
      <alignment horizontal="right" vertical="top"/>
    </xf>
    <xf numFmtId="0" fontId="172" fillId="57" borderId="49" xfId="2953" applyFont="1" applyFill="1" applyBorder="1" applyAlignment="1">
      <alignment vertical="top"/>
    </xf>
    <xf numFmtId="0" fontId="172" fillId="57" borderId="19" xfId="2953" applyFont="1" applyFill="1" applyBorder="1" applyAlignment="1">
      <alignment vertical="top"/>
    </xf>
    <xf numFmtId="0" fontId="172" fillId="57" borderId="19" xfId="2953" applyFont="1" applyFill="1" applyBorder="1" applyAlignment="1">
      <alignment horizontal="center" vertical="center" shrinkToFit="1"/>
    </xf>
    <xf numFmtId="0" fontId="172" fillId="2" borderId="49" xfId="2953" applyFont="1" applyFill="1" applyBorder="1" applyAlignment="1">
      <alignment vertical="top"/>
    </xf>
    <xf numFmtId="0" fontId="172" fillId="2" borderId="19" xfId="2953" applyFont="1" applyFill="1" applyBorder="1" applyAlignment="1">
      <alignment vertical="top"/>
    </xf>
    <xf numFmtId="0" fontId="35" fillId="0" borderId="0" xfId="2953" applyFont="1" applyFill="1" applyBorder="1" applyAlignment="1">
      <alignment vertical="top"/>
    </xf>
    <xf numFmtId="0" fontId="35" fillId="0" borderId="0" xfId="2953" applyFont="1" applyFill="1" applyBorder="1" applyAlignment="1">
      <alignment vertical="top" wrapText="1"/>
    </xf>
    <xf numFmtId="0" fontId="35" fillId="0" borderId="0" xfId="2953" applyFont="1" applyFill="1" applyBorder="1" applyAlignment="1">
      <alignment horizontal="left" vertical="top" wrapText="1"/>
    </xf>
    <xf numFmtId="0" fontId="174" fillId="0" borderId="0" xfId="2953" applyFont="1" applyFill="1" applyBorder="1" applyAlignment="1">
      <alignment horizontal="center" vertical="top" wrapText="1"/>
    </xf>
    <xf numFmtId="0" fontId="172" fillId="55" borderId="49" xfId="2953" applyFont="1" applyFill="1" applyBorder="1" applyAlignment="1">
      <alignment vertical="center"/>
    </xf>
    <xf numFmtId="0" fontId="172" fillId="55" borderId="19" xfId="2953" applyFont="1" applyFill="1" applyBorder="1" applyAlignment="1">
      <alignment vertical="center"/>
    </xf>
    <xf numFmtId="0" fontId="172" fillId="55" borderId="19" xfId="2953" applyFont="1" applyFill="1" applyBorder="1" applyAlignment="1">
      <alignment horizontal="center" vertical="center" shrinkToFit="1"/>
    </xf>
    <xf numFmtId="0" fontId="35" fillId="0" borderId="0" xfId="2953" applyFont="1" applyFill="1" applyBorder="1" applyAlignment="1">
      <alignment horizontal="left" vertical="top"/>
    </xf>
    <xf numFmtId="0" fontId="175" fillId="0" borderId="0" xfId="2953" applyFont="1" applyFill="1" applyBorder="1" applyAlignment="1">
      <alignment horizontal="center" vertical="top" wrapText="1"/>
    </xf>
    <xf numFmtId="0" fontId="172" fillId="54" borderId="47" xfId="2953" applyFont="1" applyFill="1" applyBorder="1" applyAlignment="1">
      <alignment vertical="center"/>
    </xf>
    <xf numFmtId="0" fontId="172" fillId="54" borderId="18" xfId="2953" applyFont="1" applyFill="1" applyBorder="1" applyAlignment="1">
      <alignment vertical="center"/>
    </xf>
    <xf numFmtId="0" fontId="172" fillId="54" borderId="18" xfId="2953" applyFont="1" applyFill="1" applyBorder="1" applyAlignment="1">
      <alignment vertical="center" shrinkToFit="1"/>
    </xf>
    <xf numFmtId="0" fontId="172" fillId="0" borderId="0" xfId="2953" applyFont="1" applyFill="1" applyBorder="1" applyAlignment="1">
      <alignment vertical="center"/>
    </xf>
    <xf numFmtId="0" fontId="172" fillId="0" borderId="0" xfId="2953" applyFont="1" applyFill="1" applyBorder="1" applyAlignment="1"/>
    <xf numFmtId="0" fontId="35" fillId="0" borderId="0" xfId="2953" applyFont="1" applyAlignment="1">
      <alignment vertical="center"/>
    </xf>
    <xf numFmtId="230" fontId="35" fillId="0" borderId="0" xfId="2953" applyNumberFormat="1" applyFont="1" applyAlignment="1">
      <alignment horizontal="center" vertical="center"/>
    </xf>
    <xf numFmtId="229" fontId="35" fillId="0" borderId="0" xfId="2953" applyNumberFormat="1" applyFont="1" applyAlignment="1">
      <alignment vertical="center"/>
    </xf>
    <xf numFmtId="0" fontId="180" fillId="0" borderId="0" xfId="0" applyFont="1" applyAlignment="1">
      <alignment horizontal="left" vertical="center" wrapText="1"/>
    </xf>
    <xf numFmtId="0" fontId="180" fillId="0" borderId="0" xfId="0" applyFont="1" applyAlignment="1">
      <alignment horizontal="left" vertical="center"/>
    </xf>
    <xf numFmtId="0" fontId="180" fillId="0" borderId="0" xfId="0" applyFont="1" applyAlignment="1">
      <alignment horizontal="center" vertical="center"/>
    </xf>
    <xf numFmtId="17" fontId="180" fillId="0" borderId="0" xfId="0" applyNumberFormat="1" applyFont="1" applyAlignment="1">
      <alignment horizontal="left" vertical="center"/>
    </xf>
    <xf numFmtId="0" fontId="179" fillId="0" borderId="0" xfId="0" applyNumberFormat="1" applyFont="1" applyAlignment="1">
      <alignment horizontal="center" vertical="center"/>
    </xf>
    <xf numFmtId="0" fontId="7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9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9" fontId="176" fillId="89" borderId="58" xfId="2953" applyNumberFormat="1" applyFont="1" applyFill="1" applyBorder="1" applyAlignment="1">
      <alignment horizontal="left" vertical="top" wrapText="1"/>
    </xf>
    <xf numFmtId="49" fontId="176" fillId="89" borderId="57" xfId="2953" applyNumberFormat="1" applyFont="1" applyFill="1" applyBorder="1" applyAlignment="1">
      <alignment horizontal="left" vertical="top" wrapText="1"/>
    </xf>
    <xf numFmtId="49" fontId="176" fillId="89" borderId="0" xfId="2953" applyNumberFormat="1" applyFont="1" applyFill="1" applyBorder="1" applyAlignment="1">
      <alignment horizontal="left" vertical="top" wrapText="1"/>
    </xf>
    <xf numFmtId="49" fontId="176" fillId="89" borderId="55" xfId="2953" applyNumberFormat="1" applyFont="1" applyFill="1" applyBorder="1" applyAlignment="1">
      <alignment horizontal="left" vertical="top" wrapText="1"/>
    </xf>
    <xf numFmtId="0" fontId="13" fillId="89" borderId="24" xfId="2953" applyNumberFormat="1" applyFont="1" applyFill="1" applyBorder="1" applyAlignment="1">
      <alignment horizontal="center" vertical="top" shrinkToFit="1"/>
    </xf>
    <xf numFmtId="0" fontId="13" fillId="89" borderId="53" xfId="2953" applyNumberFormat="1" applyFont="1" applyFill="1" applyBorder="1" applyAlignment="1">
      <alignment horizontal="center" vertical="top" shrinkToFit="1"/>
    </xf>
    <xf numFmtId="0" fontId="35" fillId="0" borderId="0" xfId="2953" applyFont="1" applyFill="1" applyBorder="1" applyAlignment="1">
      <alignment horizontal="left" vertical="top" wrapText="1"/>
    </xf>
  </cellXfs>
  <cellStyles count="2954">
    <cellStyle name="_05 MaR_vypl" xfId="1"/>
    <cellStyle name="_1060-Farmet-Česká Skalice-rozpočet SO 08 Plynovod-B" xfId="2"/>
    <cellStyle name="_1060-Farmet-Česká Skalice-rozpočet SO 08 Plynovod-B_1" xfId="3"/>
    <cellStyle name="_1060-Farmet-Česká Skalice-rozpočet-SO 01-díl 070 Zemní plyn" xfId="4"/>
    <cellStyle name="_1060-Farmet-Česká Skalice-rozpočet-SO 01-díl 070 Zemní plyn_1" xfId="5"/>
    <cellStyle name="_1060-Farmet-Česká Skalice-SO 03-díl 070-Zemní plyn" xfId="6"/>
    <cellStyle name="_1060-Farmet-Česká Skalice-SO 03-díl 070-Zemní plyn_1" xfId="7"/>
    <cellStyle name="_11106_PSI_Drasov_TS_DPS" xfId="8"/>
    <cellStyle name="_11115_Studena_susarny_2NP_TS_DPS" xfId="9"/>
    <cellStyle name="_11118_Konevova_192_PLC40_TS_DPS" xfId="10"/>
    <cellStyle name="_11126_Jicinska_33_PLC32_TS_DPS" xfId="11"/>
    <cellStyle name="_11127_Cajkovskeho_12_PLC15_TS_DPS" xfId="12"/>
    <cellStyle name="_2004_04_08_komplet" xfId="13"/>
    <cellStyle name="_2006 HiPath 3800 A.Budova Petrof HK1" xfId="14"/>
    <cellStyle name="_300_B5_2_500_002_70905 NAB" xfId="15"/>
    <cellStyle name="_920 VilaKobylisyčástF11 MaR Rozpočet090617" xfId="16"/>
    <cellStyle name="_a" xfId="17"/>
    <cellStyle name="_Appendix N_Detailed Price Breakdown" xfId="18"/>
    <cellStyle name="_Appendix N_Detailed Price Breakdown_VS-VV_D0500_KaZP_090410-boq" xfId="19"/>
    <cellStyle name="_BD Nad Krocínkou - slepý rozpočet opraveny 12.1.2005" xfId="20"/>
    <cellStyle name="_CCTV" xfId="21"/>
    <cellStyle name="_cenová nabídka" xfId="22"/>
    <cellStyle name="_CN 20070828" xfId="23"/>
    <cellStyle name="_CN 20070828k" xfId="24"/>
    <cellStyle name="_CN_vzor_ROK 2002" xfId="25"/>
    <cellStyle name="_COMETT Tabulka vstupů a výstupů" xfId="26"/>
    <cellStyle name="_CU51J_S" xfId="27"/>
    <cellStyle name="_DT" xfId="28"/>
    <cellStyle name="_EBC_vykaz_vymer" xfId="29"/>
    <cellStyle name="_EZS" xfId="30"/>
    <cellStyle name="_Hotel Spálená" xfId="31"/>
    <cellStyle name="_Inotex1" xfId="32"/>
    <cellStyle name="_Inotex1c" xfId="33"/>
    <cellStyle name="_Inotex2" xfId="34"/>
    <cellStyle name="_Jatecni-F114F-MaR-164-vykaz" xfId="35"/>
    <cellStyle name="_Jihlava-SO04a-MaR-161-uspory" xfId="36"/>
    <cellStyle name="_Kopie - SO 09 Příprava pro napoj optických kabelů - výkaz výměr" xfId="37"/>
    <cellStyle name="_M-BRA-ROZ-1077-003 - 17260 Bazén Karlova Studánka - Letní lázně" xfId="38"/>
    <cellStyle name="_N020198A" xfId="39"/>
    <cellStyle name="_N02117-ELSYCO SK Socialnu Poistvnu Zilina SK" xfId="40"/>
    <cellStyle name="_N02129-Johnson Controls-EUROPAPIR Bratislava" xfId="41"/>
    <cellStyle name="_N02132-Johnson Controls-UNIPHARMA Bratislava - CCTV, ACCES" xfId="42"/>
    <cellStyle name="_N0214X-ROSS-EUROPAPIR Bratislava" xfId="43"/>
    <cellStyle name="_Nabídka KV SiPass" xfId="44"/>
    <cellStyle name="_N-Farmet_slepý_digi_uzamčený" xfId="45"/>
    <cellStyle name="_NKC_200_07_V3_MaR_080107 PPF" xfId="46"/>
    <cellStyle name="_No_18809-8-14A (příloha) Profesa MaR" xfId="47"/>
    <cellStyle name="_No_SO_01_Elektroinstalace_slaboproud_-_kab_trasy" xfId="48"/>
    <cellStyle name="_No_SO_01_Elektroinstalace_slaboproud_evak_rozhlas" xfId="49"/>
    <cellStyle name="_No_SO_01_Elektroinstalace_slaboproud_sestersky" xfId="50"/>
    <cellStyle name="_No_SO_09_Příprava_pro_napoj_optických_kabelů_-_výkaz_výměr" xfId="51"/>
    <cellStyle name="_Np_00110a" xfId="52"/>
    <cellStyle name="_Np_00118a" xfId="53"/>
    <cellStyle name="_Np_00159" xfId="54"/>
    <cellStyle name="_Np_00164a" xfId="55"/>
    <cellStyle name="_NXXXXX-Johnson Controls -vzor cen pro SK, EZS, EPS" xfId="56"/>
    <cellStyle name="_OC_Jatecni_Teplice1_1" xfId="57"/>
    <cellStyle name="_ON_200_07_V3_MaR_080108 PPF" xfId="58"/>
    <cellStyle name="_PERSONAL" xfId="59"/>
    <cellStyle name="_PERSONAL 2" xfId="2258"/>
    <cellStyle name="_PERSONAL 3" xfId="2259"/>
    <cellStyle name="_PERSONAL 4" xfId="2260"/>
    <cellStyle name="_PERSONAL_05 MaR_vypl" xfId="60"/>
    <cellStyle name="_PERSONAL_06030420_PSTyrsovaMelnik_UZSVMMelnik" xfId="61"/>
    <cellStyle name="_PERSONAL_1" xfId="62"/>
    <cellStyle name="_PERSONAL_1 2" xfId="2261"/>
    <cellStyle name="_PERSONAL_1 3" xfId="2262"/>
    <cellStyle name="_PERSONAL_1 4" xfId="2263"/>
    <cellStyle name="_PERSONAL_1_05 MaR_vypl" xfId="63"/>
    <cellStyle name="_PERSONAL_1_06030420_PSTyrsovaMelnik_UZSVMMelnik" xfId="64"/>
    <cellStyle name="_PERSONAL_1_261_XXX_SO 02 - serv admin budova_MaR" xfId="65"/>
    <cellStyle name="_PERSONAL_1_CU51J_S" xfId="66"/>
    <cellStyle name="_PERSONAL_1_MountfieldNabídkaHWaSW" xfId="67"/>
    <cellStyle name="_PERSONAL_1_MountfieldNabídkaHWaSW 2" xfId="2264"/>
    <cellStyle name="_PERSONAL_1_MountfieldNabídkaHWaSW 3" xfId="2265"/>
    <cellStyle name="_PERSONAL_1_MountfieldNabídkaHWaSW 4" xfId="2266"/>
    <cellStyle name="_PERSONAL_1_MountfieldNabídkaHWaSW_05 MaR_vypl" xfId="68"/>
    <cellStyle name="_PERSONAL_1_MountfieldNabídkaHWaSW_06030420_PSTyrsovaMelnik_UZSVMMelnik" xfId="69"/>
    <cellStyle name="_PERSONAL_1_MountfieldNabídkaHWaSW_CU51J_S" xfId="70"/>
    <cellStyle name="_PERSONAL_1_MountfieldNabídkaHWaSW_MV_Davle_DT5_1" xfId="71"/>
    <cellStyle name="_PERSONAL_1_MountfieldNabídkaHWaSW_MV_Davle_DT5_2" xfId="72"/>
    <cellStyle name="_PERSONAL_1_MountfieldNabídkaHWaSW_No_18809-8-14A (příloha) Profesa MaR" xfId="73"/>
    <cellStyle name="_PERSONAL_1_MountfieldNabídkaHWaSW_Revitalizace_zam_Litomysl_1" xfId="74"/>
    <cellStyle name="_PERSONAL_1_MountfieldNabídkaHWaSW_rozpočet&quot;A&quot;" xfId="75"/>
    <cellStyle name="_PERSONAL_1_MountfieldNabídkaHWaSW_Vizovice_NebuzSO01_1" xfId="76"/>
    <cellStyle name="_PERSONAL_1_MountfieldNabídkaHWaSW_Vizovice_NebuzSO01_1_1" xfId="77"/>
    <cellStyle name="_PERSONAL_1_MV_Davle_DT5_1" xfId="78"/>
    <cellStyle name="_PERSONAL_1_MV_Davle_DT5_2" xfId="79"/>
    <cellStyle name="_PERSONAL_1_N0359_09 - ALUDEC Benátky_TECONT m" xfId="80"/>
    <cellStyle name="_PERSONAL_1_N0549_08m" xfId="81"/>
    <cellStyle name="_PERSONAL_1_N0549_08m 2" xfId="2267"/>
    <cellStyle name="_PERSONAL_1_N0549_08m 3" xfId="2268"/>
    <cellStyle name="_PERSONAL_1_N0549_08m 4" xfId="2269"/>
    <cellStyle name="_PERSONAL_1_N0549_08m_05 MaR_vypl" xfId="82"/>
    <cellStyle name="_PERSONAL_1_N0549_08m_CU51J_S" xfId="83"/>
    <cellStyle name="_PERSONAL_1_N0549_08m_MV_Davle_DT5_1" xfId="84"/>
    <cellStyle name="_PERSONAL_1_N0549_08m_MV_Davle_DT5_2" xfId="85"/>
    <cellStyle name="_PERSONAL_1_N0549_08m_No_18809-8-14A (příloha) Profesa MaR" xfId="86"/>
    <cellStyle name="_PERSONAL_1_N0549_08m_Revitalizace_zam_Litomysl_1" xfId="87"/>
    <cellStyle name="_PERSONAL_1_N0549_08m_rozpočet&quot;A&quot;" xfId="88"/>
    <cellStyle name="_PERSONAL_1_N0549_08m_Vizovice_NebuzSO01_1" xfId="89"/>
    <cellStyle name="_PERSONAL_1_N0549_08m_Vizovice_NebuzSO01_1_1" xfId="90"/>
    <cellStyle name="_PERSONAL_1_No_18809-8-14A (příloha) Profesa MaR" xfId="91"/>
    <cellStyle name="_PERSONAL_1_Revitalizace_zam_Litomysl_1" xfId="92"/>
    <cellStyle name="_PERSONAL_1_rozpočet&quot;A&quot;" xfId="93"/>
    <cellStyle name="_PERSONAL_1_Vizovice_NebuzSO01_1" xfId="94"/>
    <cellStyle name="_PERSONAL_1_Vizovice_NebuzSO01_1_1" xfId="95"/>
    <cellStyle name="_PERSONAL_261_XXX_SO 02 - serv admin budova_MaR" xfId="96"/>
    <cellStyle name="_PERSONAL_CU51J_S" xfId="97"/>
    <cellStyle name="_PERSONAL_MV_Davle_DT5_1" xfId="98"/>
    <cellStyle name="_PERSONAL_MV_Davle_DT5_2" xfId="99"/>
    <cellStyle name="_PERSONAL_N0359_09 - ALUDEC Benátky_TECONT m" xfId="100"/>
    <cellStyle name="_PERSONAL_N0549_08m" xfId="101"/>
    <cellStyle name="_PERSONAL_N0549_08m 2" xfId="2270"/>
    <cellStyle name="_PERSONAL_N0549_08m 3" xfId="2271"/>
    <cellStyle name="_PERSONAL_N0549_08m 4" xfId="2272"/>
    <cellStyle name="_PERSONAL_N0549_08m_05 MaR_vypl" xfId="102"/>
    <cellStyle name="_PERSONAL_N0549_08m_CU51J_S" xfId="103"/>
    <cellStyle name="_PERSONAL_N0549_08m_MV_Davle_DT5_1" xfId="104"/>
    <cellStyle name="_PERSONAL_N0549_08m_MV_Davle_DT5_2" xfId="105"/>
    <cellStyle name="_PERSONAL_N0549_08m_No_18809-8-14A (příloha) Profesa MaR" xfId="106"/>
    <cellStyle name="_PERSONAL_N0549_08m_Revitalizace_zam_Litomysl_1" xfId="107"/>
    <cellStyle name="_PERSONAL_N0549_08m_rozpočet&quot;A&quot;" xfId="108"/>
    <cellStyle name="_PERSONAL_N0549_08m_Vizovice_NebuzSO01_1" xfId="109"/>
    <cellStyle name="_PERSONAL_N0549_08m_Vizovice_NebuzSO01_1_1" xfId="110"/>
    <cellStyle name="_PERSONAL_No_18809-8-14A (příloha) Profesa MaR" xfId="111"/>
    <cellStyle name="_PERSONAL_Revitalizace_zam_Litomysl_1" xfId="112"/>
    <cellStyle name="_PERSONAL_rozpočet&quot;A&quot;" xfId="113"/>
    <cellStyle name="_PERSONAL_Vizovice_NebuzSO01_1" xfId="114"/>
    <cellStyle name="_PERSONAL_Vizovice_NebuzSO01_1_1" xfId="115"/>
    <cellStyle name="_PŘ  hotel radl 709 je" xfId="116"/>
    <cellStyle name="_PS_M_93_02_slaboproud" xfId="117"/>
    <cellStyle name="_PS_M_93_02_slaboproud_VS-VV_D0500_KaZP_090410-boq" xfId="118"/>
    <cellStyle name="_RADLICKA_tendr_070920" xfId="119"/>
    <cellStyle name="_Rakos_DS_VelMez-1" xfId="120"/>
    <cellStyle name="_roz  hotel radl 709 (3) MD NAB" xfId="121"/>
    <cellStyle name="_rozpočet&quot;A&quot;" xfId="122"/>
    <cellStyle name="_rozpočetSO 01" xfId="123"/>
    <cellStyle name="_SE_MaR_spec_TECONT" xfId="124"/>
    <cellStyle name="_SE_výkaz výměr_TECONT" xfId="125"/>
    <cellStyle name="_SO 01 Elektroinstalace slaboproud - výkaz výměr" xfId="126"/>
    <cellStyle name="_SO_01_Elektroinstalace_silnoproud_-_výkaz_výměr" xfId="127"/>
    <cellStyle name="_SO_06_Veřejné_osvětlení_-_výkaz_výměr" xfId="128"/>
    <cellStyle name="_SO_07_Přípojka_NN_-_výkaz_výměr" xfId="129"/>
    <cellStyle name="_SO002_3_E91_SK" xfId="130"/>
    <cellStyle name="_Spálená-DPS-M+R-spec" xfId="131"/>
    <cellStyle name="_stav" xfId="132"/>
    <cellStyle name="_Summary bill of rates COOLINGL" xfId="133"/>
    <cellStyle name="_Summary bill of rates COOLINGL_05 MaR_vypl" xfId="134"/>
    <cellStyle name="_Summary bill of rates COOLINGL_1" xfId="135"/>
    <cellStyle name="_Summary bill of rates COOLINGL_1_VS-VV_D0500_KaZP_090410-boq" xfId="136"/>
    <cellStyle name="_Summary bill of rates COOLINGL_2" xfId="137"/>
    <cellStyle name="_Summary bill of rates COOLINGL_2_VS-VV_D0500_KaZP_090410-boq" xfId="138"/>
    <cellStyle name="_Summary bill of rates COOLINGL_3" xfId="139"/>
    <cellStyle name="_Summary bill of rates COOLINGL_3_VS-VV_D0500_KaZP_090410-boq" xfId="140"/>
    <cellStyle name="_Summary bill of rates COOLINGL_No_18809-8-14A (příloha) Profesa MaR" xfId="141"/>
    <cellStyle name="_Summary bill of rates COOLINGL_Vizovice_NebuzSO01_1_1" xfId="142"/>
    <cellStyle name="_Summary bill of rates COOLINGL_VS-VV_D0500_KaZP_090410-boq" xfId="143"/>
    <cellStyle name="_Summary bill of rates VENTILATIONL" xfId="144"/>
    <cellStyle name="_Summary bill of rates VENTILATIONL_05 MaR_vypl" xfId="145"/>
    <cellStyle name="_Summary bill of rates VENTILATIONL_1" xfId="146"/>
    <cellStyle name="_Summary bill of rates VENTILATIONL_1_VS-VV_D0500_KaZP_090410-boq" xfId="147"/>
    <cellStyle name="_Summary bill of rates VENTILATIONL_2" xfId="148"/>
    <cellStyle name="_Summary bill of rates VENTILATIONL_2_VS-VV_D0500_KaZP_090410-boq" xfId="149"/>
    <cellStyle name="_Summary bill of rates VENTILATIONL_3" xfId="150"/>
    <cellStyle name="_Summary bill of rates VENTILATIONL_3_VS-VV_D0500_KaZP_090410-boq" xfId="151"/>
    <cellStyle name="_Summary bill of rates VENTILATIONL_No_18809-8-14A (příloha) Profesa MaR" xfId="152"/>
    <cellStyle name="_Summary bill of rates VENTILATIONL_Vizovice_NebuzSO01_1_1" xfId="153"/>
    <cellStyle name="_Summary bill of rates VENTILATIONL_VS-VV_D0500_KaZP_090410-boq" xfId="154"/>
    <cellStyle name="_Technická specifikace VFN-A6-KARIM" xfId="155"/>
    <cellStyle name="_VilaDomyKobylisy VýkazVýměr090424" xfId="156"/>
    <cellStyle name="_Vizovice_NebuzSO01_1_1" xfId="157"/>
    <cellStyle name="_VV_Jizdarna_Litomysl_MaR" xfId="158"/>
    <cellStyle name="_VV_Pivovar_Litomysl_MaR" xfId="159"/>
    <cellStyle name="_Vzor NKC xxx_08_V1 (EUR) silnoproud, slaboproud 090106" xfId="160"/>
    <cellStyle name="_Vzor ON  060101" xfId="161"/>
    <cellStyle name="_Vzor_JN_maloobjemové_ NKC xxx_06_V1 MaR 060206" xfId="162"/>
    <cellStyle name="_Z_00159A" xfId="163"/>
    <cellStyle name="_ZU ROMA oceněný_UT_DPS" xfId="164"/>
    <cellStyle name="=C:\WINDOWS\SYSTEM32\COMMAND.COM" xfId="165"/>
    <cellStyle name="•W_laroux" xfId="166"/>
    <cellStyle name="0,0_x000d__x000a_NA_x000d__x000a_" xfId="167"/>
    <cellStyle name="1" xfId="168"/>
    <cellStyle name="1 000 Kč_~4285817" xfId="169"/>
    <cellStyle name="1 2" xfId="170"/>
    <cellStyle name="1 3" xfId="171"/>
    <cellStyle name="20 % – Zvýraznění1" xfId="172" builtinId="30" customBuiltin="1"/>
    <cellStyle name="20 % – Zvýraznění1 2" xfId="173"/>
    <cellStyle name="20 % – Zvýraznění1 2 2" xfId="2273"/>
    <cellStyle name="20 % – Zvýraznění1 2 3" xfId="2274"/>
    <cellStyle name="20 % – Zvýraznění1 2 4" xfId="2275"/>
    <cellStyle name="20 % – Zvýraznění1 2 5" xfId="2276"/>
    <cellStyle name="20 % – Zvýraznění1 3" xfId="174"/>
    <cellStyle name="20 % – Zvýraznění1 3 2" xfId="2277"/>
    <cellStyle name="20 % – Zvýraznění1 4" xfId="175"/>
    <cellStyle name="20 % – Zvýraznění1 4 2" xfId="2278"/>
    <cellStyle name="20 % – Zvýraznění1 4 3" xfId="2279"/>
    <cellStyle name="20 % – Zvýraznění1 5" xfId="2280"/>
    <cellStyle name="20 % – Zvýraznění2" xfId="176" builtinId="34" customBuiltin="1"/>
    <cellStyle name="20 % – Zvýraznění2 2" xfId="177"/>
    <cellStyle name="20 % – Zvýraznění2 2 2" xfId="2281"/>
    <cellStyle name="20 % – Zvýraznění2 2 3" xfId="2282"/>
    <cellStyle name="20 % – Zvýraznění2 2 4" xfId="2283"/>
    <cellStyle name="20 % – Zvýraznění2 2 5" xfId="2284"/>
    <cellStyle name="20 % – Zvýraznění2 3" xfId="178"/>
    <cellStyle name="20 % – Zvýraznění2 3 2" xfId="2285"/>
    <cellStyle name="20 % – Zvýraznění2 4" xfId="179"/>
    <cellStyle name="20 % – Zvýraznění2 4 2" xfId="2286"/>
    <cellStyle name="20 % – Zvýraznění2 4 3" xfId="2287"/>
    <cellStyle name="20 % – Zvýraznění2 5" xfId="2288"/>
    <cellStyle name="20 % – Zvýraznění3" xfId="180" builtinId="38" customBuiltin="1"/>
    <cellStyle name="20 % – Zvýraznění3 2" xfId="181"/>
    <cellStyle name="20 % – Zvýraznění3 2 2" xfId="2289"/>
    <cellStyle name="20 % – Zvýraznění3 2 3" xfId="2290"/>
    <cellStyle name="20 % – Zvýraznění3 2 4" xfId="2291"/>
    <cellStyle name="20 % – Zvýraznění3 2 5" xfId="2292"/>
    <cellStyle name="20 % – Zvýraznění3 3" xfId="182"/>
    <cellStyle name="20 % – Zvýraznění3 3 2" xfId="2293"/>
    <cellStyle name="20 % – Zvýraznění3 4" xfId="183"/>
    <cellStyle name="20 % – Zvýraznění3 4 2" xfId="2294"/>
    <cellStyle name="20 % – Zvýraznění3 4 3" xfId="2295"/>
    <cellStyle name="20 % – Zvýraznění3 5" xfId="2296"/>
    <cellStyle name="20 % – Zvýraznění4" xfId="184" builtinId="42" customBuiltin="1"/>
    <cellStyle name="20 % – Zvýraznění4 2" xfId="185"/>
    <cellStyle name="20 % – Zvýraznění4 2 2" xfId="2297"/>
    <cellStyle name="20 % – Zvýraznění4 2 3" xfId="2298"/>
    <cellStyle name="20 % – Zvýraznění4 2 4" xfId="2299"/>
    <cellStyle name="20 % – Zvýraznění4 2 5" xfId="2300"/>
    <cellStyle name="20 % – Zvýraznění4 3" xfId="186"/>
    <cellStyle name="20 % – Zvýraznění4 3 2" xfId="2301"/>
    <cellStyle name="20 % – Zvýraznění4 4" xfId="187"/>
    <cellStyle name="20 % – Zvýraznění4 4 2" xfId="2302"/>
    <cellStyle name="20 % – Zvýraznění4 4 3" xfId="2303"/>
    <cellStyle name="20 % – Zvýraznění4 5" xfId="2304"/>
    <cellStyle name="20 % – Zvýraznění5" xfId="188" builtinId="46" customBuiltin="1"/>
    <cellStyle name="20 % – Zvýraznění5 2" xfId="189"/>
    <cellStyle name="20 % – Zvýraznění5 2 2" xfId="2305"/>
    <cellStyle name="20 % – Zvýraznění5 2 3" xfId="2306"/>
    <cellStyle name="20 % – Zvýraznění5 2 4" xfId="2307"/>
    <cellStyle name="20 % – Zvýraznění5 2 5" xfId="2308"/>
    <cellStyle name="20 % – Zvýraznění5 3" xfId="190"/>
    <cellStyle name="20 % – Zvýraznění5 3 2" xfId="2309"/>
    <cellStyle name="20 % – Zvýraznění5 4" xfId="191"/>
    <cellStyle name="20 % – Zvýraznění5 4 2" xfId="2310"/>
    <cellStyle name="20 % – Zvýraznění6" xfId="192" builtinId="50" customBuiltin="1"/>
    <cellStyle name="20 % – Zvýraznění6 2" xfId="193"/>
    <cellStyle name="20 % – Zvýraznění6 2 2" xfId="2311"/>
    <cellStyle name="20 % – Zvýraznění6 2 3" xfId="2312"/>
    <cellStyle name="20 % – Zvýraznění6 2 4" xfId="2313"/>
    <cellStyle name="20 % – Zvýraznění6 2 5" xfId="2314"/>
    <cellStyle name="20 % – Zvýraznění6 3" xfId="194"/>
    <cellStyle name="20 % – Zvýraznění6 3 2" xfId="2315"/>
    <cellStyle name="20 % – Zvýraznění6 4" xfId="195"/>
    <cellStyle name="20 % – Zvýraznění6 4 2" xfId="2316"/>
    <cellStyle name="20 % – Zvýraznění6 4 3" xfId="2317"/>
    <cellStyle name="20 % – Zvýraznění6 5" xfId="2318"/>
    <cellStyle name="20 % - zvýraznenie1" xfId="196"/>
    <cellStyle name="20 % - zvýraznenie2" xfId="197"/>
    <cellStyle name="20 % - zvýraznenie3" xfId="198"/>
    <cellStyle name="20 % - zvýraznenie4" xfId="199"/>
    <cellStyle name="20 % - zvýraznenie5" xfId="200"/>
    <cellStyle name="20 % - zvýraznenie6" xfId="201"/>
    <cellStyle name="20% - Accent1" xfId="202"/>
    <cellStyle name="20% - Accent1 2" xfId="2319"/>
    <cellStyle name="20% - Accent2" xfId="203"/>
    <cellStyle name="20% - Accent2 2" xfId="2320"/>
    <cellStyle name="20% - Accent3" xfId="204"/>
    <cellStyle name="20% - Accent3 2" xfId="2321"/>
    <cellStyle name="20% - Accent4" xfId="205"/>
    <cellStyle name="20% - Accent4 2" xfId="2322"/>
    <cellStyle name="20% - Accent5" xfId="206"/>
    <cellStyle name="20% - Accent5 2" xfId="2323"/>
    <cellStyle name="20% - Accent6" xfId="207"/>
    <cellStyle name="20% - Accent6 2" xfId="2324"/>
    <cellStyle name="40 % – Zvýraznění1" xfId="208" builtinId="31" customBuiltin="1"/>
    <cellStyle name="40 % – Zvýraznění1 2" xfId="209"/>
    <cellStyle name="40 % – Zvýraznění1 2 2" xfId="2325"/>
    <cellStyle name="40 % – Zvýraznění1 2 3" xfId="2326"/>
    <cellStyle name="40 % – Zvýraznění1 2 4" xfId="2327"/>
    <cellStyle name="40 % – Zvýraznění1 2 5" xfId="2328"/>
    <cellStyle name="40 % – Zvýraznění1 3" xfId="210"/>
    <cellStyle name="40 % – Zvýraznění1 3 2" xfId="2329"/>
    <cellStyle name="40 % – Zvýraznění1 4" xfId="211"/>
    <cellStyle name="40 % – Zvýraznění1 4 2" xfId="2330"/>
    <cellStyle name="40 % – Zvýraznění1 4 3" xfId="2331"/>
    <cellStyle name="40 % – Zvýraznění1 5" xfId="2332"/>
    <cellStyle name="40 % – Zvýraznění2" xfId="212" builtinId="35" customBuiltin="1"/>
    <cellStyle name="40 % – Zvýraznění2 2" xfId="213"/>
    <cellStyle name="40 % – Zvýraznění2 2 2" xfId="2333"/>
    <cellStyle name="40 % – Zvýraznění2 2 3" xfId="2334"/>
    <cellStyle name="40 % – Zvýraznění2 2 4" xfId="2335"/>
    <cellStyle name="40 % – Zvýraznění2 2 5" xfId="2336"/>
    <cellStyle name="40 % – Zvýraznění2 3" xfId="214"/>
    <cellStyle name="40 % – Zvýraznění2 3 2" xfId="2337"/>
    <cellStyle name="40 % – Zvýraznění2 4" xfId="215"/>
    <cellStyle name="40 % – Zvýraznění2 4 2" xfId="2338"/>
    <cellStyle name="40 % – Zvýraznění3" xfId="216" builtinId="39" customBuiltin="1"/>
    <cellStyle name="40 % – Zvýraznění3 2" xfId="217"/>
    <cellStyle name="40 % – Zvýraznění3 2 2" xfId="2339"/>
    <cellStyle name="40 % – Zvýraznění3 2 3" xfId="2340"/>
    <cellStyle name="40 % – Zvýraznění3 2 4" xfId="2341"/>
    <cellStyle name="40 % – Zvýraznění3 2 5" xfId="2342"/>
    <cellStyle name="40 % – Zvýraznění3 3" xfId="218"/>
    <cellStyle name="40 % – Zvýraznění3 3 2" xfId="2343"/>
    <cellStyle name="40 % – Zvýraznění3 4" xfId="219"/>
    <cellStyle name="40 % – Zvýraznění3 4 2" xfId="2344"/>
    <cellStyle name="40 % – Zvýraznění3 4 3" xfId="2345"/>
    <cellStyle name="40 % – Zvýraznění3 5" xfId="2346"/>
    <cellStyle name="40 % – Zvýraznění4" xfId="220" builtinId="43" customBuiltin="1"/>
    <cellStyle name="40 % – Zvýraznění4 2" xfId="221"/>
    <cellStyle name="40 % – Zvýraznění4 2 2" xfId="2347"/>
    <cellStyle name="40 % – Zvýraznění4 2 3" xfId="2348"/>
    <cellStyle name="40 % – Zvýraznění4 2 4" xfId="2349"/>
    <cellStyle name="40 % – Zvýraznění4 2 5" xfId="2350"/>
    <cellStyle name="40 % – Zvýraznění4 3" xfId="222"/>
    <cellStyle name="40 % – Zvýraznění4 3 2" xfId="2351"/>
    <cellStyle name="40 % – Zvýraznění4 4" xfId="223"/>
    <cellStyle name="40 % – Zvýraznění4 4 2" xfId="2352"/>
    <cellStyle name="40 % – Zvýraznění4 4 3" xfId="2353"/>
    <cellStyle name="40 % – Zvýraznění4 5" xfId="2354"/>
    <cellStyle name="40 % – Zvýraznění5" xfId="224" builtinId="47" customBuiltin="1"/>
    <cellStyle name="40 % – Zvýraznění5 2" xfId="225"/>
    <cellStyle name="40 % – Zvýraznění5 2 2" xfId="2355"/>
    <cellStyle name="40 % – Zvýraznění5 2 3" xfId="2356"/>
    <cellStyle name="40 % – Zvýraznění5 2 4" xfId="2357"/>
    <cellStyle name="40 % – Zvýraznění5 2 5" xfId="2358"/>
    <cellStyle name="40 % – Zvýraznění5 3" xfId="226"/>
    <cellStyle name="40 % – Zvýraznění5 3 2" xfId="2359"/>
    <cellStyle name="40 % – Zvýraznění5 4" xfId="227"/>
    <cellStyle name="40 % – Zvýraznění5 4 2" xfId="2360"/>
    <cellStyle name="40 % – Zvýraznění5 4 3" xfId="2361"/>
    <cellStyle name="40 % – Zvýraznění5 5" xfId="2362"/>
    <cellStyle name="40 % – Zvýraznění6" xfId="228" builtinId="51" customBuiltin="1"/>
    <cellStyle name="40 % – Zvýraznění6 2" xfId="229"/>
    <cellStyle name="40 % – Zvýraznění6 2 2" xfId="2363"/>
    <cellStyle name="40 % – Zvýraznění6 2 3" xfId="2364"/>
    <cellStyle name="40 % – Zvýraznění6 2 4" xfId="2365"/>
    <cellStyle name="40 % – Zvýraznění6 2 5" xfId="2366"/>
    <cellStyle name="40 % – Zvýraznění6 3" xfId="230"/>
    <cellStyle name="40 % – Zvýraznění6 3 2" xfId="2367"/>
    <cellStyle name="40 % – Zvýraznění6 4" xfId="231"/>
    <cellStyle name="40 % – Zvýraznění6 4 2" xfId="2368"/>
    <cellStyle name="40 % – Zvýraznění6 4 3" xfId="2369"/>
    <cellStyle name="40 % – Zvýraznění6 5" xfId="2370"/>
    <cellStyle name="40 % - zvýraznenie1" xfId="232"/>
    <cellStyle name="40 % - zvýraznenie2" xfId="233"/>
    <cellStyle name="40 % - zvýraznenie3" xfId="234"/>
    <cellStyle name="40 % - zvýraznenie4" xfId="235"/>
    <cellStyle name="40 % - zvýraznenie5" xfId="236"/>
    <cellStyle name="40 % - zvýraznenie6" xfId="237"/>
    <cellStyle name="40% - Accent1" xfId="238"/>
    <cellStyle name="40% - Accent1 2" xfId="2371"/>
    <cellStyle name="40% - Accent2" xfId="239"/>
    <cellStyle name="40% - Accent2 2" xfId="2372"/>
    <cellStyle name="40% - Accent3" xfId="240"/>
    <cellStyle name="40% - Accent3 2" xfId="2373"/>
    <cellStyle name="40% - Accent4" xfId="241"/>
    <cellStyle name="40% - Accent4 2" xfId="2374"/>
    <cellStyle name="40% - Accent5" xfId="242"/>
    <cellStyle name="40% - Accent5 2" xfId="2375"/>
    <cellStyle name="40% - Accent6" xfId="243"/>
    <cellStyle name="40% - Accent6 2" xfId="2376"/>
    <cellStyle name="5" xfId="244"/>
    <cellStyle name="5 10" xfId="245"/>
    <cellStyle name="5 10 2" xfId="246"/>
    <cellStyle name="5 11" xfId="247"/>
    <cellStyle name="5 11 2" xfId="248"/>
    <cellStyle name="5 12" xfId="249"/>
    <cellStyle name="5 12 2" xfId="250"/>
    <cellStyle name="5 13" xfId="251"/>
    <cellStyle name="5 13 2" xfId="252"/>
    <cellStyle name="5 14" xfId="253"/>
    <cellStyle name="5 14 2" xfId="254"/>
    <cellStyle name="5 15" xfId="255"/>
    <cellStyle name="5 15 2" xfId="256"/>
    <cellStyle name="5 16" xfId="257"/>
    <cellStyle name="5 16 2" xfId="258"/>
    <cellStyle name="5 17" xfId="259"/>
    <cellStyle name="5 17 2" xfId="260"/>
    <cellStyle name="5 18" xfId="261"/>
    <cellStyle name="5 18 2" xfId="262"/>
    <cellStyle name="5 19" xfId="263"/>
    <cellStyle name="5 19 2" xfId="264"/>
    <cellStyle name="5 2" xfId="265"/>
    <cellStyle name="5 2 2" xfId="266"/>
    <cellStyle name="5 20" xfId="267"/>
    <cellStyle name="5 20 2" xfId="268"/>
    <cellStyle name="5 21" xfId="269"/>
    <cellStyle name="5 21 2" xfId="270"/>
    <cellStyle name="5 22" xfId="271"/>
    <cellStyle name="5 22 2" xfId="272"/>
    <cellStyle name="5 23" xfId="273"/>
    <cellStyle name="5 23 2" xfId="274"/>
    <cellStyle name="5 24" xfId="275"/>
    <cellStyle name="5 24 2" xfId="276"/>
    <cellStyle name="5 25" xfId="277"/>
    <cellStyle name="5 25 2" xfId="278"/>
    <cellStyle name="5 26" xfId="279"/>
    <cellStyle name="5 26 2" xfId="280"/>
    <cellStyle name="5 27" xfId="281"/>
    <cellStyle name="5 27 2" xfId="282"/>
    <cellStyle name="5 28" xfId="283"/>
    <cellStyle name="5 28 2" xfId="284"/>
    <cellStyle name="5 29" xfId="285"/>
    <cellStyle name="5 29 2" xfId="286"/>
    <cellStyle name="5 3" xfId="287"/>
    <cellStyle name="5 3 2" xfId="288"/>
    <cellStyle name="5 30" xfId="289"/>
    <cellStyle name="5 30 2" xfId="290"/>
    <cellStyle name="5 31" xfId="291"/>
    <cellStyle name="5 31 2" xfId="292"/>
    <cellStyle name="5 32" xfId="293"/>
    <cellStyle name="5 32 2" xfId="294"/>
    <cellStyle name="5 33" xfId="295"/>
    <cellStyle name="5 33 2" xfId="296"/>
    <cellStyle name="5 34" xfId="297"/>
    <cellStyle name="5 34 2" xfId="298"/>
    <cellStyle name="5 35" xfId="299"/>
    <cellStyle name="5 35 2" xfId="300"/>
    <cellStyle name="5 36" xfId="301"/>
    <cellStyle name="5 36 2" xfId="302"/>
    <cellStyle name="5 37" xfId="303"/>
    <cellStyle name="5 37 2" xfId="304"/>
    <cellStyle name="5 38" xfId="305"/>
    <cellStyle name="5 38 2" xfId="306"/>
    <cellStyle name="5 39" xfId="307"/>
    <cellStyle name="5 39 2" xfId="308"/>
    <cellStyle name="5 4" xfId="309"/>
    <cellStyle name="5 4 2" xfId="310"/>
    <cellStyle name="5 40" xfId="311"/>
    <cellStyle name="5 41" xfId="312"/>
    <cellStyle name="5 5" xfId="313"/>
    <cellStyle name="5 5 2" xfId="314"/>
    <cellStyle name="5 6" xfId="315"/>
    <cellStyle name="5 6 2" xfId="316"/>
    <cellStyle name="5 7" xfId="317"/>
    <cellStyle name="5 7 2" xfId="318"/>
    <cellStyle name="5 8" xfId="319"/>
    <cellStyle name="5 8 2" xfId="320"/>
    <cellStyle name="5 9" xfId="321"/>
    <cellStyle name="5 9 2" xfId="322"/>
    <cellStyle name="60 % – Zvýraznění1" xfId="323" builtinId="32" customBuiltin="1"/>
    <cellStyle name="60 % – Zvýraznění1 2" xfId="324"/>
    <cellStyle name="60 % – Zvýraznění1 2 2" xfId="2377"/>
    <cellStyle name="60 % – Zvýraznění1 2 3" xfId="2378"/>
    <cellStyle name="60 % – Zvýraznění1 2 4" xfId="2379"/>
    <cellStyle name="60 % – Zvýraznění1 2 5" xfId="2380"/>
    <cellStyle name="60 % – Zvýraznění1 3" xfId="325"/>
    <cellStyle name="60 % – Zvýraznění1 3 2" xfId="2381"/>
    <cellStyle name="60 % – Zvýraznění1 4" xfId="326"/>
    <cellStyle name="60 % – Zvýraznění1 4 2" xfId="2382"/>
    <cellStyle name="60 % – Zvýraznění1 5" xfId="2383"/>
    <cellStyle name="60 % – Zvýraznění2" xfId="327" builtinId="36" customBuiltin="1"/>
    <cellStyle name="60 % – Zvýraznění2 2" xfId="328"/>
    <cellStyle name="60 % – Zvýraznění2 2 2" xfId="2384"/>
    <cellStyle name="60 % – Zvýraznění2 2 3" xfId="2385"/>
    <cellStyle name="60 % – Zvýraznění2 2 4" xfId="2386"/>
    <cellStyle name="60 % – Zvýraznění2 2 5" xfId="2387"/>
    <cellStyle name="60 % – Zvýraznění2 3" xfId="329"/>
    <cellStyle name="60 % – Zvýraznění2 3 2" xfId="2388"/>
    <cellStyle name="60 % – Zvýraznění2 4" xfId="330"/>
    <cellStyle name="60 % – Zvýraznění2 4 2" xfId="2389"/>
    <cellStyle name="60 % – Zvýraznění2 5" xfId="2390"/>
    <cellStyle name="60 % – Zvýraznění3" xfId="331" builtinId="40" customBuiltin="1"/>
    <cellStyle name="60 % – Zvýraznění3 2" xfId="332"/>
    <cellStyle name="60 % – Zvýraznění3 2 2" xfId="2391"/>
    <cellStyle name="60 % – Zvýraznění3 2 3" xfId="2392"/>
    <cellStyle name="60 % – Zvýraznění3 2 4" xfId="2393"/>
    <cellStyle name="60 % – Zvýraznění3 2 5" xfId="2394"/>
    <cellStyle name="60 % – Zvýraznění3 3" xfId="333"/>
    <cellStyle name="60 % – Zvýraznění3 3 2" xfId="2395"/>
    <cellStyle name="60 % – Zvýraznění3 4" xfId="334"/>
    <cellStyle name="60 % – Zvýraznění3 4 2" xfId="2396"/>
    <cellStyle name="60 % – Zvýraznění3 5" xfId="2397"/>
    <cellStyle name="60 % – Zvýraznění4" xfId="335" builtinId="44" customBuiltin="1"/>
    <cellStyle name="60 % – Zvýraznění4 2" xfId="336"/>
    <cellStyle name="60 % – Zvýraznění4 2 2" xfId="2398"/>
    <cellStyle name="60 % – Zvýraznění4 2 3" xfId="2399"/>
    <cellStyle name="60 % – Zvýraznění4 2 4" xfId="2400"/>
    <cellStyle name="60 % – Zvýraznění4 2 5" xfId="2401"/>
    <cellStyle name="60 % – Zvýraznění4 3" xfId="337"/>
    <cellStyle name="60 % – Zvýraznění4 3 2" xfId="2402"/>
    <cellStyle name="60 % – Zvýraznění4 4" xfId="338"/>
    <cellStyle name="60 % – Zvýraznění4 4 2" xfId="2403"/>
    <cellStyle name="60 % – Zvýraznění4 5" xfId="2404"/>
    <cellStyle name="60 % – Zvýraznění5" xfId="339" builtinId="48" customBuiltin="1"/>
    <cellStyle name="60 % – Zvýraznění5 2" xfId="340"/>
    <cellStyle name="60 % – Zvýraznění5 2 2" xfId="2405"/>
    <cellStyle name="60 % – Zvýraznění5 2 3" xfId="2406"/>
    <cellStyle name="60 % – Zvýraznění5 2 4" xfId="2407"/>
    <cellStyle name="60 % – Zvýraznění5 2 5" xfId="2408"/>
    <cellStyle name="60 % – Zvýraznění5 3" xfId="341"/>
    <cellStyle name="60 % – Zvýraznění5 3 2" xfId="2409"/>
    <cellStyle name="60 % – Zvýraznění5 4" xfId="342"/>
    <cellStyle name="60 % – Zvýraznění5 4 2" xfId="2410"/>
    <cellStyle name="60 % – Zvýraznění5 5" xfId="2411"/>
    <cellStyle name="60 % – Zvýraznění6" xfId="343" builtinId="52" customBuiltin="1"/>
    <cellStyle name="60 % – Zvýraznění6 2" xfId="344"/>
    <cellStyle name="60 % – Zvýraznění6 2 2" xfId="2412"/>
    <cellStyle name="60 % – Zvýraznění6 2 3" xfId="2413"/>
    <cellStyle name="60 % – Zvýraznění6 2 4" xfId="2414"/>
    <cellStyle name="60 % – Zvýraznění6 2 5" xfId="2415"/>
    <cellStyle name="60 % – Zvýraznění6 3" xfId="345"/>
    <cellStyle name="60 % – Zvýraznění6 3 2" xfId="2416"/>
    <cellStyle name="60 % – Zvýraznění6 4" xfId="346"/>
    <cellStyle name="60 % – Zvýraznění6 4 2" xfId="2417"/>
    <cellStyle name="60 % – Zvýraznění6 5" xfId="2418"/>
    <cellStyle name="60 % - zvýraznenie1" xfId="347"/>
    <cellStyle name="60 % - zvýraznenie2" xfId="348"/>
    <cellStyle name="60 % - zvýraznenie3" xfId="349"/>
    <cellStyle name="60 % - zvýraznenie4" xfId="350"/>
    <cellStyle name="60 % - zvýraznenie5" xfId="351"/>
    <cellStyle name="60 % - zvýraznenie6" xfId="352"/>
    <cellStyle name="60% - Accent1" xfId="353"/>
    <cellStyle name="60% - Accent1 2" xfId="2419"/>
    <cellStyle name="60% - Accent2" xfId="354"/>
    <cellStyle name="60% - Accent2 2" xfId="2420"/>
    <cellStyle name="60% - Accent3" xfId="355"/>
    <cellStyle name="60% - Accent3 2" xfId="2421"/>
    <cellStyle name="60% - Accent4" xfId="356"/>
    <cellStyle name="60% - Accent4 2" xfId="2422"/>
    <cellStyle name="60% - Accent5" xfId="357"/>
    <cellStyle name="60% - Accent5 2" xfId="2423"/>
    <cellStyle name="60% - Accent6" xfId="358"/>
    <cellStyle name="60% - Accent6 2" xfId="2424"/>
    <cellStyle name="Äåíåæíûé [0]_PERSONAL" xfId="359"/>
    <cellStyle name="Äåíåæíûé_PERSONAL" xfId="360"/>
    <cellStyle name="Accent1" xfId="361"/>
    <cellStyle name="Accent1 - 20%" xfId="362"/>
    <cellStyle name="Accent1 - 40%" xfId="363"/>
    <cellStyle name="Accent1 - 60%" xfId="364"/>
    <cellStyle name="Accent1 2" xfId="2425"/>
    <cellStyle name="Accent1_05 MaR_vypl" xfId="365"/>
    <cellStyle name="Accent2" xfId="366"/>
    <cellStyle name="Accent2 - 20%" xfId="367"/>
    <cellStyle name="Accent2 - 40%" xfId="368"/>
    <cellStyle name="Accent2 - 60%" xfId="369"/>
    <cellStyle name="Accent2 2" xfId="2426"/>
    <cellStyle name="Accent2_05 MaR_vypl" xfId="370"/>
    <cellStyle name="Accent3" xfId="371"/>
    <cellStyle name="Accent3 - 20%" xfId="372"/>
    <cellStyle name="Accent3 - 40%" xfId="373"/>
    <cellStyle name="Accent3 - 60%" xfId="374"/>
    <cellStyle name="Accent3 2" xfId="2427"/>
    <cellStyle name="Accent3_05 MaR_vypl" xfId="375"/>
    <cellStyle name="Accent4" xfId="376"/>
    <cellStyle name="Accent4 - 20%" xfId="377"/>
    <cellStyle name="Accent4 - 40%" xfId="378"/>
    <cellStyle name="Accent4 - 60%" xfId="379"/>
    <cellStyle name="Accent4 2" xfId="2428"/>
    <cellStyle name="Accent4_05 MaR_vypl" xfId="380"/>
    <cellStyle name="Accent5" xfId="381"/>
    <cellStyle name="Accent5 - 20%" xfId="382"/>
    <cellStyle name="Accent5 - 40%" xfId="383"/>
    <cellStyle name="Accent5 - 60%" xfId="384"/>
    <cellStyle name="Accent5 2" xfId="2429"/>
    <cellStyle name="Accent5_05 MaR_vypl" xfId="385"/>
    <cellStyle name="Accent6" xfId="386"/>
    <cellStyle name="Accent6 - 20%" xfId="387"/>
    <cellStyle name="Accent6 - 40%" xfId="388"/>
    <cellStyle name="Accent6 - 60%" xfId="389"/>
    <cellStyle name="Accent6 2" xfId="2430"/>
    <cellStyle name="Accent6_05 MaR_vypl" xfId="390"/>
    <cellStyle name="ÅëÈ­ [0]_laroux" xfId="391"/>
    <cellStyle name="ÅëÈ­_laroux" xfId="392"/>
    <cellStyle name="ÄÞ¸¶ [0]_laroux" xfId="393"/>
    <cellStyle name="ÄÞ¸¶_laroux" xfId="394"/>
    <cellStyle name="Bad" xfId="395"/>
    <cellStyle name="Bad 2" xfId="2431"/>
    <cellStyle name="balicek" xfId="396"/>
    <cellStyle name="Besuchter Hyperlink" xfId="397"/>
    <cellStyle name="bezčárky_" xfId="398"/>
    <cellStyle name="blok_cen" xfId="399"/>
    <cellStyle name="blokcen" xfId="400"/>
    <cellStyle name="Body" xfId="401"/>
    <cellStyle name="Bold 11" xfId="402"/>
    <cellStyle name="Border" xfId="403"/>
    <cellStyle name="Ç¥ÁØ_ÀÎÀç°³¹ß¿ø" xfId="404"/>
    <cellStyle name="Calc Currency (0)" xfId="405"/>
    <cellStyle name="Calc Currency (2)" xfId="406"/>
    <cellStyle name="Calc Percent (0)" xfId="407"/>
    <cellStyle name="Calc Percent (1)" xfId="408"/>
    <cellStyle name="Calc Percent (2)" xfId="409"/>
    <cellStyle name="Calc Units (0)" xfId="410"/>
    <cellStyle name="Calc Units (1)" xfId="411"/>
    <cellStyle name="Calc Units (2)" xfId="412"/>
    <cellStyle name="Calculation" xfId="413"/>
    <cellStyle name="Calculation 2" xfId="2432"/>
    <cellStyle name="cárkyd" xfId="2433"/>
    <cellStyle name="cary" xfId="2434"/>
    <cellStyle name="category" xfId="2435"/>
    <cellStyle name="Celkem" xfId="414" builtinId="25" customBuiltin="1"/>
    <cellStyle name="Celkem 2" xfId="415"/>
    <cellStyle name="Celkem 2 2" xfId="2436"/>
    <cellStyle name="Celkem 2 3" xfId="2437"/>
    <cellStyle name="Celkem 2 4" xfId="2438"/>
    <cellStyle name="Celkem 2 5" xfId="2439"/>
    <cellStyle name="Celkem 3" xfId="416"/>
    <cellStyle name="Celkem 3 2" xfId="2440"/>
    <cellStyle name="Celkem 4" xfId="417"/>
    <cellStyle name="Celkem 4 2" xfId="2441"/>
    <cellStyle name="Celkem 5" xfId="2442"/>
    <cellStyle name="cena" xfId="418"/>
    <cellStyle name="cena celkem" xfId="419"/>
    <cellStyle name="cena součet" xfId="420"/>
    <cellStyle name="cena_Výkaz výměr - jen elektroinstalace" xfId="421"/>
    <cellStyle name="CenaJednPolozky" xfId="422"/>
    <cellStyle name="CenaPolozkyCelk" xfId="423"/>
    <cellStyle name="CenaPolozkyHZSCelk" xfId="424"/>
    <cellStyle name="ceník" xfId="425"/>
    <cellStyle name="CisloOddilu" xfId="426"/>
    <cellStyle name="CisloPolozky" xfId="427"/>
    <cellStyle name="CisloSpecif" xfId="428"/>
    <cellStyle name="ColStyle1" xfId="429"/>
    <cellStyle name="ColStyle1 10" xfId="430"/>
    <cellStyle name="ColStyle1 11" xfId="431"/>
    <cellStyle name="ColStyle1 12" xfId="432"/>
    <cellStyle name="ColStyle1 13" xfId="433"/>
    <cellStyle name="ColStyle1 14" xfId="434"/>
    <cellStyle name="ColStyle1 15" xfId="435"/>
    <cellStyle name="ColStyle1 16" xfId="436"/>
    <cellStyle name="ColStyle1 17" xfId="437"/>
    <cellStyle name="ColStyle1 18" xfId="438"/>
    <cellStyle name="ColStyle1 19" xfId="439"/>
    <cellStyle name="ColStyle1 2" xfId="440"/>
    <cellStyle name="ColStyle1 2 2" xfId="2443"/>
    <cellStyle name="ColStyle1 20" xfId="2444"/>
    <cellStyle name="ColStyle1 3" xfId="441"/>
    <cellStyle name="ColStyle1 3 2" xfId="2445"/>
    <cellStyle name="ColStyle1 4" xfId="442"/>
    <cellStyle name="ColStyle1 5" xfId="443"/>
    <cellStyle name="ColStyle1 6" xfId="444"/>
    <cellStyle name="ColStyle1 7" xfId="445"/>
    <cellStyle name="ColStyle1 8" xfId="446"/>
    <cellStyle name="ColStyle1 9" xfId="447"/>
    <cellStyle name="ColStyle1_05 MaR" xfId="448"/>
    <cellStyle name="ColStyle10" xfId="449"/>
    <cellStyle name="ColStyle10 10" xfId="450"/>
    <cellStyle name="ColStyle10 11" xfId="451"/>
    <cellStyle name="ColStyle10 12" xfId="452"/>
    <cellStyle name="ColStyle10 13" xfId="453"/>
    <cellStyle name="ColStyle10 14" xfId="454"/>
    <cellStyle name="ColStyle10 15" xfId="455"/>
    <cellStyle name="ColStyle10 16" xfId="456"/>
    <cellStyle name="ColStyle10 17" xfId="457"/>
    <cellStyle name="ColStyle10 18" xfId="458"/>
    <cellStyle name="ColStyle10 19" xfId="459"/>
    <cellStyle name="ColStyle10 2" xfId="460"/>
    <cellStyle name="ColStyle10 20" xfId="461"/>
    <cellStyle name="ColStyle10 21" xfId="462"/>
    <cellStyle name="ColStyle10 22" xfId="463"/>
    <cellStyle name="ColStyle10 23" xfId="464"/>
    <cellStyle name="ColStyle10 24" xfId="465"/>
    <cellStyle name="ColStyle10 25" xfId="466"/>
    <cellStyle name="ColStyle10 26" xfId="467"/>
    <cellStyle name="ColStyle10 27" xfId="468"/>
    <cellStyle name="ColStyle10 28" xfId="469"/>
    <cellStyle name="ColStyle10 29" xfId="470"/>
    <cellStyle name="ColStyle10 3" xfId="471"/>
    <cellStyle name="ColStyle10 30" xfId="472"/>
    <cellStyle name="ColStyle10 31" xfId="473"/>
    <cellStyle name="ColStyle10 32" xfId="474"/>
    <cellStyle name="ColStyle10 33" xfId="475"/>
    <cellStyle name="ColStyle10 34" xfId="476"/>
    <cellStyle name="ColStyle10 35" xfId="477"/>
    <cellStyle name="ColStyle10 36" xfId="478"/>
    <cellStyle name="ColStyle10 37" xfId="479"/>
    <cellStyle name="ColStyle10 38" xfId="480"/>
    <cellStyle name="ColStyle10 39" xfId="481"/>
    <cellStyle name="ColStyle10 4" xfId="482"/>
    <cellStyle name="ColStyle10 40" xfId="483"/>
    <cellStyle name="ColStyle10 41" xfId="484"/>
    <cellStyle name="ColStyle10 42" xfId="485"/>
    <cellStyle name="ColStyle10 43" xfId="486"/>
    <cellStyle name="ColStyle10 44" xfId="487"/>
    <cellStyle name="ColStyle10 45" xfId="488"/>
    <cellStyle name="ColStyle10 46" xfId="489"/>
    <cellStyle name="ColStyle10 47" xfId="490"/>
    <cellStyle name="ColStyle10 48" xfId="491"/>
    <cellStyle name="ColStyle10 49" xfId="492"/>
    <cellStyle name="ColStyle10 5" xfId="493"/>
    <cellStyle name="ColStyle10 50" xfId="494"/>
    <cellStyle name="ColStyle10 51" xfId="495"/>
    <cellStyle name="ColStyle10 52" xfId="496"/>
    <cellStyle name="ColStyle10 53" xfId="497"/>
    <cellStyle name="ColStyle10 54" xfId="498"/>
    <cellStyle name="ColStyle10 55" xfId="499"/>
    <cellStyle name="ColStyle10 56" xfId="500"/>
    <cellStyle name="ColStyle10 57" xfId="501"/>
    <cellStyle name="ColStyle10 58" xfId="502"/>
    <cellStyle name="ColStyle10 59" xfId="503"/>
    <cellStyle name="ColStyle10 6" xfId="504"/>
    <cellStyle name="ColStyle10 60" xfId="505"/>
    <cellStyle name="ColStyle10 61" xfId="506"/>
    <cellStyle name="ColStyle10 62" xfId="507"/>
    <cellStyle name="ColStyle10 63" xfId="508"/>
    <cellStyle name="ColStyle10 64" xfId="509"/>
    <cellStyle name="ColStyle10 65" xfId="510"/>
    <cellStyle name="ColStyle10 66" xfId="511"/>
    <cellStyle name="ColStyle10 67" xfId="512"/>
    <cellStyle name="ColStyle10 68" xfId="513"/>
    <cellStyle name="ColStyle10 69" xfId="514"/>
    <cellStyle name="ColStyle10 7" xfId="515"/>
    <cellStyle name="ColStyle10 70" xfId="516"/>
    <cellStyle name="ColStyle10 71" xfId="517"/>
    <cellStyle name="ColStyle10 72" xfId="518"/>
    <cellStyle name="ColStyle10 73" xfId="519"/>
    <cellStyle name="ColStyle10 74" xfId="520"/>
    <cellStyle name="ColStyle10 75" xfId="521"/>
    <cellStyle name="ColStyle10 76" xfId="522"/>
    <cellStyle name="ColStyle10 77" xfId="523"/>
    <cellStyle name="ColStyle10 78" xfId="524"/>
    <cellStyle name="ColStyle10 79" xfId="525"/>
    <cellStyle name="ColStyle10 8" xfId="526"/>
    <cellStyle name="ColStyle10 9" xfId="527"/>
    <cellStyle name="ColStyle10_Vizovice_NebuzSO01_1_1" xfId="528"/>
    <cellStyle name="ColStyle11" xfId="529"/>
    <cellStyle name="ColStyle11 10" xfId="530"/>
    <cellStyle name="ColStyle11 11" xfId="531"/>
    <cellStyle name="ColStyle11 12" xfId="532"/>
    <cellStyle name="ColStyle11 13" xfId="533"/>
    <cellStyle name="ColStyle11 14" xfId="534"/>
    <cellStyle name="ColStyle11 15" xfId="535"/>
    <cellStyle name="ColStyle11 16" xfId="536"/>
    <cellStyle name="ColStyle11 17" xfId="537"/>
    <cellStyle name="ColStyle11 18" xfId="538"/>
    <cellStyle name="ColStyle11 19" xfId="539"/>
    <cellStyle name="ColStyle11 2" xfId="540"/>
    <cellStyle name="ColStyle11 20" xfId="541"/>
    <cellStyle name="ColStyle11 21" xfId="542"/>
    <cellStyle name="ColStyle11 22" xfId="543"/>
    <cellStyle name="ColStyle11 23" xfId="544"/>
    <cellStyle name="ColStyle11 24" xfId="545"/>
    <cellStyle name="ColStyle11 25" xfId="546"/>
    <cellStyle name="ColStyle11 26" xfId="547"/>
    <cellStyle name="ColStyle11 27" xfId="548"/>
    <cellStyle name="ColStyle11 28" xfId="549"/>
    <cellStyle name="ColStyle11 29" xfId="550"/>
    <cellStyle name="ColStyle11 3" xfId="551"/>
    <cellStyle name="ColStyle11 30" xfId="552"/>
    <cellStyle name="ColStyle11 31" xfId="553"/>
    <cellStyle name="ColStyle11 32" xfId="554"/>
    <cellStyle name="ColStyle11 33" xfId="555"/>
    <cellStyle name="ColStyle11 34" xfId="556"/>
    <cellStyle name="ColStyle11 35" xfId="557"/>
    <cellStyle name="ColStyle11 36" xfId="558"/>
    <cellStyle name="ColStyle11 37" xfId="559"/>
    <cellStyle name="ColStyle11 38" xfId="560"/>
    <cellStyle name="ColStyle11 39" xfId="561"/>
    <cellStyle name="ColStyle11 4" xfId="562"/>
    <cellStyle name="ColStyle11 40" xfId="563"/>
    <cellStyle name="ColStyle11 41" xfId="564"/>
    <cellStyle name="ColStyle11 42" xfId="565"/>
    <cellStyle name="ColStyle11 43" xfId="566"/>
    <cellStyle name="ColStyle11 44" xfId="567"/>
    <cellStyle name="ColStyle11 45" xfId="568"/>
    <cellStyle name="ColStyle11 46" xfId="569"/>
    <cellStyle name="ColStyle11 47" xfId="570"/>
    <cellStyle name="ColStyle11 48" xfId="571"/>
    <cellStyle name="ColStyle11 49" xfId="572"/>
    <cellStyle name="ColStyle11 5" xfId="573"/>
    <cellStyle name="ColStyle11 50" xfId="574"/>
    <cellStyle name="ColStyle11 51" xfId="575"/>
    <cellStyle name="ColStyle11 52" xfId="576"/>
    <cellStyle name="ColStyle11 53" xfId="577"/>
    <cellStyle name="ColStyle11 54" xfId="578"/>
    <cellStyle name="ColStyle11 55" xfId="579"/>
    <cellStyle name="ColStyle11 56" xfId="580"/>
    <cellStyle name="ColStyle11 57" xfId="581"/>
    <cellStyle name="ColStyle11 58" xfId="582"/>
    <cellStyle name="ColStyle11 59" xfId="583"/>
    <cellStyle name="ColStyle11 6" xfId="584"/>
    <cellStyle name="ColStyle11 60" xfId="585"/>
    <cellStyle name="ColStyle11 61" xfId="586"/>
    <cellStyle name="ColStyle11 62" xfId="587"/>
    <cellStyle name="ColStyle11 63" xfId="588"/>
    <cellStyle name="ColStyle11 64" xfId="589"/>
    <cellStyle name="ColStyle11 65" xfId="590"/>
    <cellStyle name="ColStyle11 66" xfId="591"/>
    <cellStyle name="ColStyle11 67" xfId="592"/>
    <cellStyle name="ColStyle11 68" xfId="593"/>
    <cellStyle name="ColStyle11 69" xfId="594"/>
    <cellStyle name="ColStyle11 7" xfId="595"/>
    <cellStyle name="ColStyle11 70" xfId="596"/>
    <cellStyle name="ColStyle11 71" xfId="597"/>
    <cellStyle name="ColStyle11 72" xfId="598"/>
    <cellStyle name="ColStyle11 73" xfId="599"/>
    <cellStyle name="ColStyle11 74" xfId="600"/>
    <cellStyle name="ColStyle11 75" xfId="601"/>
    <cellStyle name="ColStyle11 76" xfId="602"/>
    <cellStyle name="ColStyle11 77" xfId="603"/>
    <cellStyle name="ColStyle11 78" xfId="604"/>
    <cellStyle name="ColStyle11 79" xfId="605"/>
    <cellStyle name="ColStyle11 8" xfId="606"/>
    <cellStyle name="ColStyle11 9" xfId="607"/>
    <cellStyle name="ColStyle11_05 MaR" xfId="608"/>
    <cellStyle name="ColStyle12" xfId="609"/>
    <cellStyle name="ColStyle12 10" xfId="610"/>
    <cellStyle name="ColStyle12 11" xfId="611"/>
    <cellStyle name="ColStyle12 12" xfId="612"/>
    <cellStyle name="ColStyle12 13" xfId="613"/>
    <cellStyle name="ColStyle12 14" xfId="614"/>
    <cellStyle name="ColStyle12 15" xfId="615"/>
    <cellStyle name="ColStyle12 16" xfId="616"/>
    <cellStyle name="ColStyle12 17" xfId="617"/>
    <cellStyle name="ColStyle12 18" xfId="618"/>
    <cellStyle name="ColStyle12 19" xfId="619"/>
    <cellStyle name="ColStyle12 2" xfId="620"/>
    <cellStyle name="ColStyle12 20" xfId="621"/>
    <cellStyle name="ColStyle12 21" xfId="622"/>
    <cellStyle name="ColStyle12 22" xfId="623"/>
    <cellStyle name="ColStyle12 23" xfId="624"/>
    <cellStyle name="ColStyle12 24" xfId="625"/>
    <cellStyle name="ColStyle12 25" xfId="626"/>
    <cellStyle name="ColStyle12 26" xfId="627"/>
    <cellStyle name="ColStyle12 27" xfId="628"/>
    <cellStyle name="ColStyle12 28" xfId="629"/>
    <cellStyle name="ColStyle12 29" xfId="630"/>
    <cellStyle name="ColStyle12 3" xfId="631"/>
    <cellStyle name="ColStyle12 30" xfId="632"/>
    <cellStyle name="ColStyle12 31" xfId="633"/>
    <cellStyle name="ColStyle12 32" xfId="634"/>
    <cellStyle name="ColStyle12 33" xfId="635"/>
    <cellStyle name="ColStyle12 34" xfId="636"/>
    <cellStyle name="ColStyle12 35" xfId="637"/>
    <cellStyle name="ColStyle12 36" xfId="638"/>
    <cellStyle name="ColStyle12 37" xfId="639"/>
    <cellStyle name="ColStyle12 38" xfId="640"/>
    <cellStyle name="ColStyle12 39" xfId="641"/>
    <cellStyle name="ColStyle12 4" xfId="642"/>
    <cellStyle name="ColStyle12 40" xfId="643"/>
    <cellStyle name="ColStyle12 41" xfId="644"/>
    <cellStyle name="ColStyle12 42" xfId="645"/>
    <cellStyle name="ColStyle12 43" xfId="646"/>
    <cellStyle name="ColStyle12 44" xfId="647"/>
    <cellStyle name="ColStyle12 45" xfId="648"/>
    <cellStyle name="ColStyle12 46" xfId="649"/>
    <cellStyle name="ColStyle12 47" xfId="650"/>
    <cellStyle name="ColStyle12 48" xfId="651"/>
    <cellStyle name="ColStyle12 49" xfId="652"/>
    <cellStyle name="ColStyle12 5" xfId="653"/>
    <cellStyle name="ColStyle12 50" xfId="654"/>
    <cellStyle name="ColStyle12 51" xfId="655"/>
    <cellStyle name="ColStyle12 52" xfId="656"/>
    <cellStyle name="ColStyle12 53" xfId="657"/>
    <cellStyle name="ColStyle12 54" xfId="658"/>
    <cellStyle name="ColStyle12 55" xfId="659"/>
    <cellStyle name="ColStyle12 56" xfId="660"/>
    <cellStyle name="ColStyle12 57" xfId="661"/>
    <cellStyle name="ColStyle12 58" xfId="662"/>
    <cellStyle name="ColStyle12 59" xfId="663"/>
    <cellStyle name="ColStyle12 6" xfId="664"/>
    <cellStyle name="ColStyle12 60" xfId="665"/>
    <cellStyle name="ColStyle12 61" xfId="666"/>
    <cellStyle name="ColStyle12 62" xfId="667"/>
    <cellStyle name="ColStyle12 63" xfId="668"/>
    <cellStyle name="ColStyle12 64" xfId="669"/>
    <cellStyle name="ColStyle12 65" xfId="670"/>
    <cellStyle name="ColStyle12 66" xfId="671"/>
    <cellStyle name="ColStyle12 67" xfId="672"/>
    <cellStyle name="ColStyle12 68" xfId="673"/>
    <cellStyle name="ColStyle12 69" xfId="674"/>
    <cellStyle name="ColStyle12 7" xfId="675"/>
    <cellStyle name="ColStyle12 70" xfId="676"/>
    <cellStyle name="ColStyle12 71" xfId="677"/>
    <cellStyle name="ColStyle12 72" xfId="678"/>
    <cellStyle name="ColStyle12 73" xfId="679"/>
    <cellStyle name="ColStyle12 74" xfId="680"/>
    <cellStyle name="ColStyle12 75" xfId="681"/>
    <cellStyle name="ColStyle12 76" xfId="682"/>
    <cellStyle name="ColStyle12 77" xfId="683"/>
    <cellStyle name="ColStyle12 78" xfId="684"/>
    <cellStyle name="ColStyle12 79" xfId="685"/>
    <cellStyle name="ColStyle12 8" xfId="686"/>
    <cellStyle name="ColStyle12 9" xfId="687"/>
    <cellStyle name="ColStyle12_Vizovice_NebuzSO01_1_1" xfId="688"/>
    <cellStyle name="ColStyle13" xfId="689"/>
    <cellStyle name="ColStyle13 10" xfId="690"/>
    <cellStyle name="ColStyle13 11" xfId="691"/>
    <cellStyle name="ColStyle13 12" xfId="692"/>
    <cellStyle name="ColStyle13 13" xfId="693"/>
    <cellStyle name="ColStyle13 14" xfId="694"/>
    <cellStyle name="ColStyle13 15" xfId="695"/>
    <cellStyle name="ColStyle13 16" xfId="696"/>
    <cellStyle name="ColStyle13 17" xfId="697"/>
    <cellStyle name="ColStyle13 18" xfId="698"/>
    <cellStyle name="ColStyle13 19" xfId="699"/>
    <cellStyle name="ColStyle13 2" xfId="700"/>
    <cellStyle name="ColStyle13 20" xfId="701"/>
    <cellStyle name="ColStyle13 21" xfId="702"/>
    <cellStyle name="ColStyle13 22" xfId="703"/>
    <cellStyle name="ColStyle13 23" xfId="704"/>
    <cellStyle name="ColStyle13 24" xfId="705"/>
    <cellStyle name="ColStyle13 25" xfId="706"/>
    <cellStyle name="ColStyle13 26" xfId="707"/>
    <cellStyle name="ColStyle13 27" xfId="708"/>
    <cellStyle name="ColStyle13 28" xfId="709"/>
    <cellStyle name="ColStyle13 29" xfId="710"/>
    <cellStyle name="ColStyle13 3" xfId="711"/>
    <cellStyle name="ColStyle13 30" xfId="712"/>
    <cellStyle name="ColStyle13 31" xfId="713"/>
    <cellStyle name="ColStyle13 32" xfId="714"/>
    <cellStyle name="ColStyle13 33" xfId="715"/>
    <cellStyle name="ColStyle13 34" xfId="716"/>
    <cellStyle name="ColStyle13 35" xfId="717"/>
    <cellStyle name="ColStyle13 36" xfId="718"/>
    <cellStyle name="ColStyle13 37" xfId="719"/>
    <cellStyle name="ColStyle13 38" xfId="720"/>
    <cellStyle name="ColStyle13 39" xfId="721"/>
    <cellStyle name="ColStyle13 4" xfId="722"/>
    <cellStyle name="ColStyle13 40" xfId="723"/>
    <cellStyle name="ColStyle13 41" xfId="724"/>
    <cellStyle name="ColStyle13 42" xfId="725"/>
    <cellStyle name="ColStyle13 43" xfId="726"/>
    <cellStyle name="ColStyle13 44" xfId="727"/>
    <cellStyle name="ColStyle13 45" xfId="728"/>
    <cellStyle name="ColStyle13 46" xfId="729"/>
    <cellStyle name="ColStyle13 47" xfId="730"/>
    <cellStyle name="ColStyle13 48" xfId="731"/>
    <cellStyle name="ColStyle13 49" xfId="732"/>
    <cellStyle name="ColStyle13 5" xfId="733"/>
    <cellStyle name="ColStyle13 50" xfId="734"/>
    <cellStyle name="ColStyle13 51" xfId="735"/>
    <cellStyle name="ColStyle13 52" xfId="736"/>
    <cellStyle name="ColStyle13 53" xfId="737"/>
    <cellStyle name="ColStyle13 54" xfId="738"/>
    <cellStyle name="ColStyle13 55" xfId="739"/>
    <cellStyle name="ColStyle13 56" xfId="740"/>
    <cellStyle name="ColStyle13 57" xfId="741"/>
    <cellStyle name="ColStyle13 58" xfId="742"/>
    <cellStyle name="ColStyle13 59" xfId="743"/>
    <cellStyle name="ColStyle13 6" xfId="744"/>
    <cellStyle name="ColStyle13 60" xfId="745"/>
    <cellStyle name="ColStyle13 61" xfId="746"/>
    <cellStyle name="ColStyle13 62" xfId="747"/>
    <cellStyle name="ColStyle13 63" xfId="748"/>
    <cellStyle name="ColStyle13 64" xfId="749"/>
    <cellStyle name="ColStyle13 65" xfId="750"/>
    <cellStyle name="ColStyle13 66" xfId="751"/>
    <cellStyle name="ColStyle13 67" xfId="752"/>
    <cellStyle name="ColStyle13 68" xfId="753"/>
    <cellStyle name="ColStyle13 69" xfId="754"/>
    <cellStyle name="ColStyle13 7" xfId="755"/>
    <cellStyle name="ColStyle13 70" xfId="756"/>
    <cellStyle name="ColStyle13 71" xfId="757"/>
    <cellStyle name="ColStyle13 72" xfId="758"/>
    <cellStyle name="ColStyle13 73" xfId="759"/>
    <cellStyle name="ColStyle13 74" xfId="760"/>
    <cellStyle name="ColStyle13 75" xfId="761"/>
    <cellStyle name="ColStyle13 76" xfId="762"/>
    <cellStyle name="ColStyle13 77" xfId="763"/>
    <cellStyle name="ColStyle13 78" xfId="764"/>
    <cellStyle name="ColStyle13 79" xfId="765"/>
    <cellStyle name="ColStyle13 8" xfId="766"/>
    <cellStyle name="ColStyle13 9" xfId="767"/>
    <cellStyle name="ColStyle13_Vizovice_NebuzSO01_1_1" xfId="768"/>
    <cellStyle name="ColStyle14" xfId="769"/>
    <cellStyle name="ColStyle14 10" xfId="770"/>
    <cellStyle name="ColStyle14 11" xfId="771"/>
    <cellStyle name="ColStyle14 12" xfId="772"/>
    <cellStyle name="ColStyle14 13" xfId="773"/>
    <cellStyle name="ColStyle14 14" xfId="774"/>
    <cellStyle name="ColStyle14 15" xfId="775"/>
    <cellStyle name="ColStyle14 16" xfId="776"/>
    <cellStyle name="ColStyle14 17" xfId="777"/>
    <cellStyle name="ColStyle14 18" xfId="778"/>
    <cellStyle name="ColStyle14 19" xfId="779"/>
    <cellStyle name="ColStyle14 2" xfId="780"/>
    <cellStyle name="ColStyle14 20" xfId="781"/>
    <cellStyle name="ColStyle14 21" xfId="782"/>
    <cellStyle name="ColStyle14 22" xfId="783"/>
    <cellStyle name="ColStyle14 23" xfId="784"/>
    <cellStyle name="ColStyle14 24" xfId="785"/>
    <cellStyle name="ColStyle14 25" xfId="786"/>
    <cellStyle name="ColStyle14 26" xfId="787"/>
    <cellStyle name="ColStyle14 27" xfId="788"/>
    <cellStyle name="ColStyle14 28" xfId="789"/>
    <cellStyle name="ColStyle14 29" xfId="790"/>
    <cellStyle name="ColStyle14 3" xfId="791"/>
    <cellStyle name="ColStyle14 30" xfId="792"/>
    <cellStyle name="ColStyle14 31" xfId="793"/>
    <cellStyle name="ColStyle14 32" xfId="794"/>
    <cellStyle name="ColStyle14 33" xfId="795"/>
    <cellStyle name="ColStyle14 34" xfId="796"/>
    <cellStyle name="ColStyle14 35" xfId="797"/>
    <cellStyle name="ColStyle14 36" xfId="798"/>
    <cellStyle name="ColStyle14 37" xfId="799"/>
    <cellStyle name="ColStyle14 38" xfId="800"/>
    <cellStyle name="ColStyle14 39" xfId="801"/>
    <cellStyle name="ColStyle14 4" xfId="802"/>
    <cellStyle name="ColStyle14 40" xfId="803"/>
    <cellStyle name="ColStyle14 41" xfId="804"/>
    <cellStyle name="ColStyle14 42" xfId="805"/>
    <cellStyle name="ColStyle14 43" xfId="806"/>
    <cellStyle name="ColStyle14 44" xfId="807"/>
    <cellStyle name="ColStyle14 45" xfId="808"/>
    <cellStyle name="ColStyle14 46" xfId="809"/>
    <cellStyle name="ColStyle14 47" xfId="810"/>
    <cellStyle name="ColStyle14 48" xfId="811"/>
    <cellStyle name="ColStyle14 49" xfId="812"/>
    <cellStyle name="ColStyle14 5" xfId="813"/>
    <cellStyle name="ColStyle14 50" xfId="814"/>
    <cellStyle name="ColStyle14 51" xfId="815"/>
    <cellStyle name="ColStyle14 52" xfId="816"/>
    <cellStyle name="ColStyle14 53" xfId="817"/>
    <cellStyle name="ColStyle14 54" xfId="818"/>
    <cellStyle name="ColStyle14 55" xfId="819"/>
    <cellStyle name="ColStyle14 56" xfId="820"/>
    <cellStyle name="ColStyle14 57" xfId="821"/>
    <cellStyle name="ColStyle14 58" xfId="822"/>
    <cellStyle name="ColStyle14 59" xfId="823"/>
    <cellStyle name="ColStyle14 6" xfId="824"/>
    <cellStyle name="ColStyle14 60" xfId="825"/>
    <cellStyle name="ColStyle14 61" xfId="826"/>
    <cellStyle name="ColStyle14 62" xfId="827"/>
    <cellStyle name="ColStyle14 63" xfId="828"/>
    <cellStyle name="ColStyle14 64" xfId="829"/>
    <cellStyle name="ColStyle14 65" xfId="830"/>
    <cellStyle name="ColStyle14 66" xfId="831"/>
    <cellStyle name="ColStyle14 67" xfId="832"/>
    <cellStyle name="ColStyle14 68" xfId="833"/>
    <cellStyle name="ColStyle14 69" xfId="834"/>
    <cellStyle name="ColStyle14 7" xfId="835"/>
    <cellStyle name="ColStyle14 70" xfId="836"/>
    <cellStyle name="ColStyle14 71" xfId="837"/>
    <cellStyle name="ColStyle14 72" xfId="838"/>
    <cellStyle name="ColStyle14 73" xfId="839"/>
    <cellStyle name="ColStyle14 74" xfId="840"/>
    <cellStyle name="ColStyle14 75" xfId="841"/>
    <cellStyle name="ColStyle14 76" xfId="842"/>
    <cellStyle name="ColStyle14 77" xfId="843"/>
    <cellStyle name="ColStyle14 78" xfId="844"/>
    <cellStyle name="ColStyle14 79" xfId="845"/>
    <cellStyle name="ColStyle14 8" xfId="846"/>
    <cellStyle name="ColStyle14 9" xfId="847"/>
    <cellStyle name="ColStyle14_Vizovice_NebuzSO01_1_1" xfId="848"/>
    <cellStyle name="ColStyle15" xfId="849"/>
    <cellStyle name="ColStyle15 10" xfId="850"/>
    <cellStyle name="ColStyle15 11" xfId="851"/>
    <cellStyle name="ColStyle15 12" xfId="852"/>
    <cellStyle name="ColStyle15 13" xfId="853"/>
    <cellStyle name="ColStyle15 14" xfId="854"/>
    <cellStyle name="ColStyle15 15" xfId="855"/>
    <cellStyle name="ColStyle15 16" xfId="856"/>
    <cellStyle name="ColStyle15 17" xfId="857"/>
    <cellStyle name="ColStyle15 18" xfId="858"/>
    <cellStyle name="ColStyle15 19" xfId="859"/>
    <cellStyle name="ColStyle15 2" xfId="860"/>
    <cellStyle name="ColStyle15 20" xfId="861"/>
    <cellStyle name="ColStyle15 21" xfId="862"/>
    <cellStyle name="ColStyle15 22" xfId="863"/>
    <cellStyle name="ColStyle15 23" xfId="864"/>
    <cellStyle name="ColStyle15 24" xfId="865"/>
    <cellStyle name="ColStyle15 25" xfId="866"/>
    <cellStyle name="ColStyle15 26" xfId="867"/>
    <cellStyle name="ColStyle15 27" xfId="868"/>
    <cellStyle name="ColStyle15 28" xfId="869"/>
    <cellStyle name="ColStyle15 29" xfId="870"/>
    <cellStyle name="ColStyle15 3" xfId="871"/>
    <cellStyle name="ColStyle15 30" xfId="872"/>
    <cellStyle name="ColStyle15 31" xfId="873"/>
    <cellStyle name="ColStyle15 32" xfId="874"/>
    <cellStyle name="ColStyle15 33" xfId="875"/>
    <cellStyle name="ColStyle15 34" xfId="876"/>
    <cellStyle name="ColStyle15 35" xfId="877"/>
    <cellStyle name="ColStyle15 36" xfId="878"/>
    <cellStyle name="ColStyle15 37" xfId="879"/>
    <cellStyle name="ColStyle15 38" xfId="880"/>
    <cellStyle name="ColStyle15 39" xfId="881"/>
    <cellStyle name="ColStyle15 4" xfId="882"/>
    <cellStyle name="ColStyle15 40" xfId="883"/>
    <cellStyle name="ColStyle15 41" xfId="884"/>
    <cellStyle name="ColStyle15 42" xfId="885"/>
    <cellStyle name="ColStyle15 43" xfId="886"/>
    <cellStyle name="ColStyle15 44" xfId="887"/>
    <cellStyle name="ColStyle15 45" xfId="888"/>
    <cellStyle name="ColStyle15 46" xfId="889"/>
    <cellStyle name="ColStyle15 47" xfId="890"/>
    <cellStyle name="ColStyle15 48" xfId="891"/>
    <cellStyle name="ColStyle15 49" xfId="892"/>
    <cellStyle name="ColStyle15 5" xfId="893"/>
    <cellStyle name="ColStyle15 50" xfId="894"/>
    <cellStyle name="ColStyle15 51" xfId="895"/>
    <cellStyle name="ColStyle15 52" xfId="896"/>
    <cellStyle name="ColStyle15 53" xfId="897"/>
    <cellStyle name="ColStyle15 54" xfId="898"/>
    <cellStyle name="ColStyle15 55" xfId="899"/>
    <cellStyle name="ColStyle15 56" xfId="900"/>
    <cellStyle name="ColStyle15 57" xfId="901"/>
    <cellStyle name="ColStyle15 58" xfId="902"/>
    <cellStyle name="ColStyle15 59" xfId="903"/>
    <cellStyle name="ColStyle15 6" xfId="904"/>
    <cellStyle name="ColStyle15 60" xfId="905"/>
    <cellStyle name="ColStyle15 61" xfId="906"/>
    <cellStyle name="ColStyle15 62" xfId="907"/>
    <cellStyle name="ColStyle15 63" xfId="908"/>
    <cellStyle name="ColStyle15 64" xfId="909"/>
    <cellStyle name="ColStyle15 65" xfId="910"/>
    <cellStyle name="ColStyle15 66" xfId="911"/>
    <cellStyle name="ColStyle15 67" xfId="912"/>
    <cellStyle name="ColStyle15 68" xfId="913"/>
    <cellStyle name="ColStyle15 69" xfId="914"/>
    <cellStyle name="ColStyle15 7" xfId="915"/>
    <cellStyle name="ColStyle15 70" xfId="916"/>
    <cellStyle name="ColStyle15 71" xfId="917"/>
    <cellStyle name="ColStyle15 72" xfId="918"/>
    <cellStyle name="ColStyle15 73" xfId="919"/>
    <cellStyle name="ColStyle15 74" xfId="920"/>
    <cellStyle name="ColStyle15 75" xfId="921"/>
    <cellStyle name="ColStyle15 76" xfId="922"/>
    <cellStyle name="ColStyle15 77" xfId="923"/>
    <cellStyle name="ColStyle15 78" xfId="924"/>
    <cellStyle name="ColStyle15 79" xfId="925"/>
    <cellStyle name="ColStyle15 8" xfId="926"/>
    <cellStyle name="ColStyle15 9" xfId="927"/>
    <cellStyle name="ColStyle15_Vizovice_NebuzSO01_1_1" xfId="928"/>
    <cellStyle name="ColStyle16" xfId="929"/>
    <cellStyle name="ColStyle16 10" xfId="930"/>
    <cellStyle name="ColStyle16 11" xfId="931"/>
    <cellStyle name="ColStyle16 12" xfId="932"/>
    <cellStyle name="ColStyle16 13" xfId="933"/>
    <cellStyle name="ColStyle16 14" xfId="934"/>
    <cellStyle name="ColStyle16 15" xfId="935"/>
    <cellStyle name="ColStyle16 16" xfId="936"/>
    <cellStyle name="ColStyle16 17" xfId="937"/>
    <cellStyle name="ColStyle16 18" xfId="938"/>
    <cellStyle name="ColStyle16 19" xfId="939"/>
    <cellStyle name="ColStyle16 2" xfId="940"/>
    <cellStyle name="ColStyle16 20" xfId="941"/>
    <cellStyle name="ColStyle16 21" xfId="942"/>
    <cellStyle name="ColStyle16 22" xfId="943"/>
    <cellStyle name="ColStyle16 23" xfId="944"/>
    <cellStyle name="ColStyle16 24" xfId="945"/>
    <cellStyle name="ColStyle16 25" xfId="946"/>
    <cellStyle name="ColStyle16 26" xfId="947"/>
    <cellStyle name="ColStyle16 27" xfId="948"/>
    <cellStyle name="ColStyle16 28" xfId="949"/>
    <cellStyle name="ColStyle16 29" xfId="950"/>
    <cellStyle name="ColStyle16 3" xfId="951"/>
    <cellStyle name="ColStyle16 30" xfId="952"/>
    <cellStyle name="ColStyle16 31" xfId="953"/>
    <cellStyle name="ColStyle16 32" xfId="954"/>
    <cellStyle name="ColStyle16 33" xfId="955"/>
    <cellStyle name="ColStyle16 34" xfId="956"/>
    <cellStyle name="ColStyle16 35" xfId="957"/>
    <cellStyle name="ColStyle16 36" xfId="958"/>
    <cellStyle name="ColStyle16 37" xfId="959"/>
    <cellStyle name="ColStyle16 38" xfId="960"/>
    <cellStyle name="ColStyle16 39" xfId="961"/>
    <cellStyle name="ColStyle16 4" xfId="962"/>
    <cellStyle name="ColStyle16 40" xfId="963"/>
    <cellStyle name="ColStyle16 41" xfId="964"/>
    <cellStyle name="ColStyle16 42" xfId="965"/>
    <cellStyle name="ColStyle16 43" xfId="966"/>
    <cellStyle name="ColStyle16 44" xfId="967"/>
    <cellStyle name="ColStyle16 45" xfId="968"/>
    <cellStyle name="ColStyle16 46" xfId="969"/>
    <cellStyle name="ColStyle16 47" xfId="970"/>
    <cellStyle name="ColStyle16 48" xfId="971"/>
    <cellStyle name="ColStyle16 49" xfId="972"/>
    <cellStyle name="ColStyle16 5" xfId="973"/>
    <cellStyle name="ColStyle16 50" xfId="974"/>
    <cellStyle name="ColStyle16 51" xfId="975"/>
    <cellStyle name="ColStyle16 52" xfId="976"/>
    <cellStyle name="ColStyle16 53" xfId="977"/>
    <cellStyle name="ColStyle16 54" xfId="978"/>
    <cellStyle name="ColStyle16 55" xfId="979"/>
    <cellStyle name="ColStyle16 56" xfId="980"/>
    <cellStyle name="ColStyle16 57" xfId="981"/>
    <cellStyle name="ColStyle16 58" xfId="982"/>
    <cellStyle name="ColStyle16 59" xfId="983"/>
    <cellStyle name="ColStyle16 6" xfId="984"/>
    <cellStyle name="ColStyle16 60" xfId="985"/>
    <cellStyle name="ColStyle16 61" xfId="986"/>
    <cellStyle name="ColStyle16 62" xfId="987"/>
    <cellStyle name="ColStyle16 63" xfId="988"/>
    <cellStyle name="ColStyle16 64" xfId="989"/>
    <cellStyle name="ColStyle16 65" xfId="990"/>
    <cellStyle name="ColStyle16 66" xfId="991"/>
    <cellStyle name="ColStyle16 67" xfId="992"/>
    <cellStyle name="ColStyle16 68" xfId="993"/>
    <cellStyle name="ColStyle16 69" xfId="994"/>
    <cellStyle name="ColStyle16 7" xfId="995"/>
    <cellStyle name="ColStyle16 70" xfId="996"/>
    <cellStyle name="ColStyle16 71" xfId="997"/>
    <cellStyle name="ColStyle16 72" xfId="998"/>
    <cellStyle name="ColStyle16 73" xfId="999"/>
    <cellStyle name="ColStyle16 74" xfId="1000"/>
    <cellStyle name="ColStyle16 75" xfId="1001"/>
    <cellStyle name="ColStyle16 76" xfId="1002"/>
    <cellStyle name="ColStyle16 77" xfId="1003"/>
    <cellStyle name="ColStyle16 78" xfId="1004"/>
    <cellStyle name="ColStyle16 79" xfId="1005"/>
    <cellStyle name="ColStyle16 8" xfId="1006"/>
    <cellStyle name="ColStyle16 9" xfId="1007"/>
    <cellStyle name="ColStyle16_Vizovice_NebuzSO01_1_1" xfId="1008"/>
    <cellStyle name="ColStyle17" xfId="1009"/>
    <cellStyle name="ColStyle17 10" xfId="1010"/>
    <cellStyle name="ColStyle17 11" xfId="1011"/>
    <cellStyle name="ColStyle17 12" xfId="1012"/>
    <cellStyle name="ColStyle17 13" xfId="1013"/>
    <cellStyle name="ColStyle17 14" xfId="1014"/>
    <cellStyle name="ColStyle17 15" xfId="1015"/>
    <cellStyle name="ColStyle17 16" xfId="1016"/>
    <cellStyle name="ColStyle17 17" xfId="1017"/>
    <cellStyle name="ColStyle17 18" xfId="1018"/>
    <cellStyle name="ColStyle17 19" xfId="1019"/>
    <cellStyle name="ColStyle17 2" xfId="1020"/>
    <cellStyle name="ColStyle17 20" xfId="1021"/>
    <cellStyle name="ColStyle17 21" xfId="1022"/>
    <cellStyle name="ColStyle17 22" xfId="1023"/>
    <cellStyle name="ColStyle17 23" xfId="1024"/>
    <cellStyle name="ColStyle17 24" xfId="1025"/>
    <cellStyle name="ColStyle17 25" xfId="1026"/>
    <cellStyle name="ColStyle17 26" xfId="1027"/>
    <cellStyle name="ColStyle17 27" xfId="1028"/>
    <cellStyle name="ColStyle17 28" xfId="1029"/>
    <cellStyle name="ColStyle17 29" xfId="1030"/>
    <cellStyle name="ColStyle17 3" xfId="1031"/>
    <cellStyle name="ColStyle17 30" xfId="1032"/>
    <cellStyle name="ColStyle17 31" xfId="1033"/>
    <cellStyle name="ColStyle17 32" xfId="1034"/>
    <cellStyle name="ColStyle17 33" xfId="1035"/>
    <cellStyle name="ColStyle17 34" xfId="1036"/>
    <cellStyle name="ColStyle17 35" xfId="1037"/>
    <cellStyle name="ColStyle17 36" xfId="1038"/>
    <cellStyle name="ColStyle17 37" xfId="1039"/>
    <cellStyle name="ColStyle17 38" xfId="1040"/>
    <cellStyle name="ColStyle17 39" xfId="1041"/>
    <cellStyle name="ColStyle17 4" xfId="1042"/>
    <cellStyle name="ColStyle17 40" xfId="1043"/>
    <cellStyle name="ColStyle17 41" xfId="1044"/>
    <cellStyle name="ColStyle17 42" xfId="1045"/>
    <cellStyle name="ColStyle17 43" xfId="1046"/>
    <cellStyle name="ColStyle17 44" xfId="1047"/>
    <cellStyle name="ColStyle17 45" xfId="1048"/>
    <cellStyle name="ColStyle17 46" xfId="1049"/>
    <cellStyle name="ColStyle17 47" xfId="1050"/>
    <cellStyle name="ColStyle17 48" xfId="1051"/>
    <cellStyle name="ColStyle17 49" xfId="1052"/>
    <cellStyle name="ColStyle17 5" xfId="1053"/>
    <cellStyle name="ColStyle17 50" xfId="1054"/>
    <cellStyle name="ColStyle17 51" xfId="1055"/>
    <cellStyle name="ColStyle17 52" xfId="1056"/>
    <cellStyle name="ColStyle17 53" xfId="1057"/>
    <cellStyle name="ColStyle17 54" xfId="1058"/>
    <cellStyle name="ColStyle17 55" xfId="1059"/>
    <cellStyle name="ColStyle17 56" xfId="1060"/>
    <cellStyle name="ColStyle17 57" xfId="1061"/>
    <cellStyle name="ColStyle17 58" xfId="1062"/>
    <cellStyle name="ColStyle17 59" xfId="1063"/>
    <cellStyle name="ColStyle17 6" xfId="1064"/>
    <cellStyle name="ColStyle17 60" xfId="1065"/>
    <cellStyle name="ColStyle17 61" xfId="1066"/>
    <cellStyle name="ColStyle17 62" xfId="1067"/>
    <cellStyle name="ColStyle17 63" xfId="1068"/>
    <cellStyle name="ColStyle17 64" xfId="1069"/>
    <cellStyle name="ColStyle17 65" xfId="1070"/>
    <cellStyle name="ColStyle17 66" xfId="1071"/>
    <cellStyle name="ColStyle17 67" xfId="1072"/>
    <cellStyle name="ColStyle17 68" xfId="1073"/>
    <cellStyle name="ColStyle17 69" xfId="1074"/>
    <cellStyle name="ColStyle17 7" xfId="1075"/>
    <cellStyle name="ColStyle17 70" xfId="1076"/>
    <cellStyle name="ColStyle17 71" xfId="1077"/>
    <cellStyle name="ColStyle17 72" xfId="1078"/>
    <cellStyle name="ColStyle17 73" xfId="1079"/>
    <cellStyle name="ColStyle17 74" xfId="1080"/>
    <cellStyle name="ColStyle17 75" xfId="1081"/>
    <cellStyle name="ColStyle17 76" xfId="1082"/>
    <cellStyle name="ColStyle17 77" xfId="1083"/>
    <cellStyle name="ColStyle17 78" xfId="1084"/>
    <cellStyle name="ColStyle17 79" xfId="1085"/>
    <cellStyle name="ColStyle17 8" xfId="1086"/>
    <cellStyle name="ColStyle17 9" xfId="1087"/>
    <cellStyle name="ColStyle17_Vizovice_NebuzSO01_1_1" xfId="1088"/>
    <cellStyle name="ColStyle18" xfId="1089"/>
    <cellStyle name="ColStyle19" xfId="1090"/>
    <cellStyle name="ColStyle2" xfId="1091"/>
    <cellStyle name="ColStyle2 2" xfId="2446"/>
    <cellStyle name="ColStyle2 3" xfId="2447"/>
    <cellStyle name="ColStyle2 4" xfId="2448"/>
    <cellStyle name="ColStyle3" xfId="1092"/>
    <cellStyle name="ColStyle4" xfId="1093"/>
    <cellStyle name="ColStyle5" xfId="1094"/>
    <cellStyle name="ColStyle6" xfId="1095"/>
    <cellStyle name="ColStyle7" xfId="1096"/>
    <cellStyle name="ColStyle7 10" xfId="1097"/>
    <cellStyle name="ColStyle7 11" xfId="1098"/>
    <cellStyle name="ColStyle7 12" xfId="1099"/>
    <cellStyle name="ColStyle7 13" xfId="1100"/>
    <cellStyle name="ColStyle7 14" xfId="1101"/>
    <cellStyle name="ColStyle7 15" xfId="1102"/>
    <cellStyle name="ColStyle7 16" xfId="1103"/>
    <cellStyle name="ColStyle7 17" xfId="1104"/>
    <cellStyle name="ColStyle7 18" xfId="1105"/>
    <cellStyle name="ColStyle7 19" xfId="1106"/>
    <cellStyle name="ColStyle7 2" xfId="1107"/>
    <cellStyle name="ColStyle7 20" xfId="1108"/>
    <cellStyle name="ColStyle7 21" xfId="1109"/>
    <cellStyle name="ColStyle7 22" xfId="1110"/>
    <cellStyle name="ColStyle7 23" xfId="1111"/>
    <cellStyle name="ColStyle7 24" xfId="1112"/>
    <cellStyle name="ColStyle7 25" xfId="1113"/>
    <cellStyle name="ColStyle7 26" xfId="1114"/>
    <cellStyle name="ColStyle7 27" xfId="1115"/>
    <cellStyle name="ColStyle7 28" xfId="1116"/>
    <cellStyle name="ColStyle7 29" xfId="1117"/>
    <cellStyle name="ColStyle7 3" xfId="1118"/>
    <cellStyle name="ColStyle7 30" xfId="1119"/>
    <cellStyle name="ColStyle7 31" xfId="1120"/>
    <cellStyle name="ColStyle7 32" xfId="1121"/>
    <cellStyle name="ColStyle7 33" xfId="1122"/>
    <cellStyle name="ColStyle7 34" xfId="1123"/>
    <cellStyle name="ColStyle7 35" xfId="1124"/>
    <cellStyle name="ColStyle7 36" xfId="1125"/>
    <cellStyle name="ColStyle7 37" xfId="1126"/>
    <cellStyle name="ColStyle7 38" xfId="1127"/>
    <cellStyle name="ColStyle7 39" xfId="1128"/>
    <cellStyle name="ColStyle7 4" xfId="1129"/>
    <cellStyle name="ColStyle7 40" xfId="1130"/>
    <cellStyle name="ColStyle7 41" xfId="1131"/>
    <cellStyle name="ColStyle7 42" xfId="1132"/>
    <cellStyle name="ColStyle7 43" xfId="1133"/>
    <cellStyle name="ColStyle7 44" xfId="1134"/>
    <cellStyle name="ColStyle7 45" xfId="1135"/>
    <cellStyle name="ColStyle7 46" xfId="1136"/>
    <cellStyle name="ColStyle7 47" xfId="1137"/>
    <cellStyle name="ColStyle7 48" xfId="1138"/>
    <cellStyle name="ColStyle7 49" xfId="1139"/>
    <cellStyle name="ColStyle7 5" xfId="1140"/>
    <cellStyle name="ColStyle7 50" xfId="1141"/>
    <cellStyle name="ColStyle7 51" xfId="1142"/>
    <cellStyle name="ColStyle7 52" xfId="1143"/>
    <cellStyle name="ColStyle7 53" xfId="1144"/>
    <cellStyle name="ColStyle7 54" xfId="1145"/>
    <cellStyle name="ColStyle7 55" xfId="1146"/>
    <cellStyle name="ColStyle7 56" xfId="1147"/>
    <cellStyle name="ColStyle7 57" xfId="1148"/>
    <cellStyle name="ColStyle7 58" xfId="1149"/>
    <cellStyle name="ColStyle7 59" xfId="1150"/>
    <cellStyle name="ColStyle7 6" xfId="1151"/>
    <cellStyle name="ColStyle7 60" xfId="1152"/>
    <cellStyle name="ColStyle7 61" xfId="1153"/>
    <cellStyle name="ColStyle7 62" xfId="1154"/>
    <cellStyle name="ColStyle7 63" xfId="1155"/>
    <cellStyle name="ColStyle7 64" xfId="1156"/>
    <cellStyle name="ColStyle7 65" xfId="1157"/>
    <cellStyle name="ColStyle7 66" xfId="1158"/>
    <cellStyle name="ColStyle7 67" xfId="1159"/>
    <cellStyle name="ColStyle7 68" xfId="1160"/>
    <cellStyle name="ColStyle7 69" xfId="1161"/>
    <cellStyle name="ColStyle7 7" xfId="1162"/>
    <cellStyle name="ColStyle7 70" xfId="1163"/>
    <cellStyle name="ColStyle7 71" xfId="1164"/>
    <cellStyle name="ColStyle7 72" xfId="1165"/>
    <cellStyle name="ColStyle7 73" xfId="1166"/>
    <cellStyle name="ColStyle7 74" xfId="1167"/>
    <cellStyle name="ColStyle7 75" xfId="1168"/>
    <cellStyle name="ColStyle7 76" xfId="1169"/>
    <cellStyle name="ColStyle7 77" xfId="1170"/>
    <cellStyle name="ColStyle7 78" xfId="1171"/>
    <cellStyle name="ColStyle7 79" xfId="1172"/>
    <cellStyle name="ColStyle7 8" xfId="1173"/>
    <cellStyle name="ColStyle7 9" xfId="1174"/>
    <cellStyle name="ColStyle7_Vizovice_NebuzSO01_1_1" xfId="1175"/>
    <cellStyle name="ColStyle8" xfId="1176"/>
    <cellStyle name="ColStyle8 10" xfId="1177"/>
    <cellStyle name="ColStyle8 11" xfId="1178"/>
    <cellStyle name="ColStyle8 12" xfId="1179"/>
    <cellStyle name="ColStyle8 13" xfId="1180"/>
    <cellStyle name="ColStyle8 14" xfId="1181"/>
    <cellStyle name="ColStyle8 15" xfId="1182"/>
    <cellStyle name="ColStyle8 16" xfId="1183"/>
    <cellStyle name="ColStyle8 17" xfId="1184"/>
    <cellStyle name="ColStyle8 18" xfId="1185"/>
    <cellStyle name="ColStyle8 19" xfId="1186"/>
    <cellStyle name="ColStyle8 2" xfId="1187"/>
    <cellStyle name="ColStyle8 20" xfId="1188"/>
    <cellStyle name="ColStyle8 21" xfId="1189"/>
    <cellStyle name="ColStyle8 22" xfId="1190"/>
    <cellStyle name="ColStyle8 23" xfId="1191"/>
    <cellStyle name="ColStyle8 24" xfId="1192"/>
    <cellStyle name="ColStyle8 25" xfId="1193"/>
    <cellStyle name="ColStyle8 26" xfId="1194"/>
    <cellStyle name="ColStyle8 27" xfId="1195"/>
    <cellStyle name="ColStyle8 28" xfId="1196"/>
    <cellStyle name="ColStyle8 29" xfId="1197"/>
    <cellStyle name="ColStyle8 3" xfId="1198"/>
    <cellStyle name="ColStyle8 30" xfId="1199"/>
    <cellStyle name="ColStyle8 31" xfId="1200"/>
    <cellStyle name="ColStyle8 32" xfId="1201"/>
    <cellStyle name="ColStyle8 33" xfId="1202"/>
    <cellStyle name="ColStyle8 34" xfId="1203"/>
    <cellStyle name="ColStyle8 35" xfId="1204"/>
    <cellStyle name="ColStyle8 36" xfId="1205"/>
    <cellStyle name="ColStyle8 37" xfId="1206"/>
    <cellStyle name="ColStyle8 38" xfId="1207"/>
    <cellStyle name="ColStyle8 39" xfId="1208"/>
    <cellStyle name="ColStyle8 4" xfId="1209"/>
    <cellStyle name="ColStyle8 40" xfId="1210"/>
    <cellStyle name="ColStyle8 41" xfId="1211"/>
    <cellStyle name="ColStyle8 42" xfId="1212"/>
    <cellStyle name="ColStyle8 43" xfId="1213"/>
    <cellStyle name="ColStyle8 44" xfId="1214"/>
    <cellStyle name="ColStyle8 45" xfId="1215"/>
    <cellStyle name="ColStyle8 46" xfId="1216"/>
    <cellStyle name="ColStyle8 47" xfId="1217"/>
    <cellStyle name="ColStyle8 48" xfId="1218"/>
    <cellStyle name="ColStyle8 49" xfId="1219"/>
    <cellStyle name="ColStyle8 5" xfId="1220"/>
    <cellStyle name="ColStyle8 50" xfId="1221"/>
    <cellStyle name="ColStyle8 51" xfId="1222"/>
    <cellStyle name="ColStyle8 52" xfId="1223"/>
    <cellStyle name="ColStyle8 53" xfId="1224"/>
    <cellStyle name="ColStyle8 54" xfId="1225"/>
    <cellStyle name="ColStyle8 55" xfId="1226"/>
    <cellStyle name="ColStyle8 56" xfId="1227"/>
    <cellStyle name="ColStyle8 57" xfId="1228"/>
    <cellStyle name="ColStyle8 58" xfId="1229"/>
    <cellStyle name="ColStyle8 59" xfId="1230"/>
    <cellStyle name="ColStyle8 6" xfId="1231"/>
    <cellStyle name="ColStyle8 60" xfId="1232"/>
    <cellStyle name="ColStyle8 61" xfId="1233"/>
    <cellStyle name="ColStyle8 62" xfId="1234"/>
    <cellStyle name="ColStyle8 63" xfId="1235"/>
    <cellStyle name="ColStyle8 64" xfId="1236"/>
    <cellStyle name="ColStyle8 65" xfId="1237"/>
    <cellStyle name="ColStyle8 66" xfId="1238"/>
    <cellStyle name="ColStyle8 67" xfId="1239"/>
    <cellStyle name="ColStyle8 68" xfId="1240"/>
    <cellStyle name="ColStyle8 69" xfId="1241"/>
    <cellStyle name="ColStyle8 7" xfId="1242"/>
    <cellStyle name="ColStyle8 70" xfId="1243"/>
    <cellStyle name="ColStyle8 71" xfId="1244"/>
    <cellStyle name="ColStyle8 72" xfId="1245"/>
    <cellStyle name="ColStyle8 73" xfId="1246"/>
    <cellStyle name="ColStyle8 74" xfId="1247"/>
    <cellStyle name="ColStyle8 75" xfId="1248"/>
    <cellStyle name="ColStyle8 76" xfId="1249"/>
    <cellStyle name="ColStyle8 77" xfId="1250"/>
    <cellStyle name="ColStyle8 78" xfId="1251"/>
    <cellStyle name="ColStyle8 79" xfId="1252"/>
    <cellStyle name="ColStyle8 8" xfId="1253"/>
    <cellStyle name="ColStyle8 9" xfId="1254"/>
    <cellStyle name="ColStyle8_Vizovice_NebuzSO01_1_1" xfId="1255"/>
    <cellStyle name="ColStyle9" xfId="1256"/>
    <cellStyle name="ColStyle9 10" xfId="1257"/>
    <cellStyle name="ColStyle9 11" xfId="1258"/>
    <cellStyle name="ColStyle9 12" xfId="1259"/>
    <cellStyle name="ColStyle9 13" xfId="1260"/>
    <cellStyle name="ColStyle9 14" xfId="1261"/>
    <cellStyle name="ColStyle9 15" xfId="1262"/>
    <cellStyle name="ColStyle9 16" xfId="1263"/>
    <cellStyle name="ColStyle9 17" xfId="1264"/>
    <cellStyle name="ColStyle9 18" xfId="1265"/>
    <cellStyle name="ColStyle9 19" xfId="1266"/>
    <cellStyle name="ColStyle9 2" xfId="1267"/>
    <cellStyle name="ColStyle9 20" xfId="1268"/>
    <cellStyle name="ColStyle9 21" xfId="1269"/>
    <cellStyle name="ColStyle9 22" xfId="1270"/>
    <cellStyle name="ColStyle9 23" xfId="1271"/>
    <cellStyle name="ColStyle9 24" xfId="1272"/>
    <cellStyle name="ColStyle9 25" xfId="1273"/>
    <cellStyle name="ColStyle9 26" xfId="1274"/>
    <cellStyle name="ColStyle9 27" xfId="1275"/>
    <cellStyle name="ColStyle9 28" xfId="1276"/>
    <cellStyle name="ColStyle9 29" xfId="1277"/>
    <cellStyle name="ColStyle9 3" xfId="1278"/>
    <cellStyle name="ColStyle9 30" xfId="1279"/>
    <cellStyle name="ColStyle9 31" xfId="1280"/>
    <cellStyle name="ColStyle9 32" xfId="1281"/>
    <cellStyle name="ColStyle9 33" xfId="1282"/>
    <cellStyle name="ColStyle9 34" xfId="1283"/>
    <cellStyle name="ColStyle9 35" xfId="1284"/>
    <cellStyle name="ColStyle9 36" xfId="1285"/>
    <cellStyle name="ColStyle9 37" xfId="1286"/>
    <cellStyle name="ColStyle9 38" xfId="1287"/>
    <cellStyle name="ColStyle9 39" xfId="1288"/>
    <cellStyle name="ColStyle9 4" xfId="1289"/>
    <cellStyle name="ColStyle9 40" xfId="1290"/>
    <cellStyle name="ColStyle9 41" xfId="1291"/>
    <cellStyle name="ColStyle9 42" xfId="1292"/>
    <cellStyle name="ColStyle9 43" xfId="1293"/>
    <cellStyle name="ColStyle9 44" xfId="1294"/>
    <cellStyle name="ColStyle9 45" xfId="1295"/>
    <cellStyle name="ColStyle9 46" xfId="1296"/>
    <cellStyle name="ColStyle9 47" xfId="1297"/>
    <cellStyle name="ColStyle9 48" xfId="1298"/>
    <cellStyle name="ColStyle9 49" xfId="1299"/>
    <cellStyle name="ColStyle9 5" xfId="1300"/>
    <cellStyle name="ColStyle9 50" xfId="1301"/>
    <cellStyle name="ColStyle9 51" xfId="1302"/>
    <cellStyle name="ColStyle9 52" xfId="1303"/>
    <cellStyle name="ColStyle9 53" xfId="1304"/>
    <cellStyle name="ColStyle9 54" xfId="1305"/>
    <cellStyle name="ColStyle9 55" xfId="1306"/>
    <cellStyle name="ColStyle9 56" xfId="1307"/>
    <cellStyle name="ColStyle9 57" xfId="1308"/>
    <cellStyle name="ColStyle9 58" xfId="1309"/>
    <cellStyle name="ColStyle9 59" xfId="1310"/>
    <cellStyle name="ColStyle9 6" xfId="1311"/>
    <cellStyle name="ColStyle9 60" xfId="1312"/>
    <cellStyle name="ColStyle9 61" xfId="1313"/>
    <cellStyle name="ColStyle9 62" xfId="1314"/>
    <cellStyle name="ColStyle9 63" xfId="1315"/>
    <cellStyle name="ColStyle9 64" xfId="1316"/>
    <cellStyle name="ColStyle9 65" xfId="1317"/>
    <cellStyle name="ColStyle9 66" xfId="1318"/>
    <cellStyle name="ColStyle9 67" xfId="1319"/>
    <cellStyle name="ColStyle9 68" xfId="1320"/>
    <cellStyle name="ColStyle9 69" xfId="1321"/>
    <cellStyle name="ColStyle9 7" xfId="1322"/>
    <cellStyle name="ColStyle9 70" xfId="1323"/>
    <cellStyle name="ColStyle9 71" xfId="1324"/>
    <cellStyle name="ColStyle9 72" xfId="1325"/>
    <cellStyle name="ColStyle9 73" xfId="1326"/>
    <cellStyle name="ColStyle9 74" xfId="1327"/>
    <cellStyle name="ColStyle9 75" xfId="1328"/>
    <cellStyle name="ColStyle9 76" xfId="1329"/>
    <cellStyle name="ColStyle9 77" xfId="1330"/>
    <cellStyle name="ColStyle9 78" xfId="1331"/>
    <cellStyle name="ColStyle9 79" xfId="1332"/>
    <cellStyle name="ColStyle9 8" xfId="1333"/>
    <cellStyle name="ColStyle9 9" xfId="1334"/>
    <cellStyle name="ColStyle9_Vizovice_NebuzSO01_1_1" xfId="1335"/>
    <cellStyle name="Comma  - Style1" xfId="1336"/>
    <cellStyle name="Comma  - Style2" xfId="1337"/>
    <cellStyle name="Comma  - Style3" xfId="1338"/>
    <cellStyle name="Comma  - Style4" xfId="1339"/>
    <cellStyle name="Comma  - Style5" xfId="1340"/>
    <cellStyle name="Comma  - Style6" xfId="1341"/>
    <cellStyle name="Comma  - Style7" xfId="1342"/>
    <cellStyle name="Comma  - Style8" xfId="1343"/>
    <cellStyle name="Comma [0]_1995" xfId="1344"/>
    <cellStyle name="Comma [00]" xfId="1345"/>
    <cellStyle name="Comma_1995" xfId="1346"/>
    <cellStyle name="Comma0" xfId="1347"/>
    <cellStyle name="Comma0 2" xfId="2449"/>
    <cellStyle name="Currency (0)" xfId="1348"/>
    <cellStyle name="Currency (2)" xfId="1349"/>
    <cellStyle name="Currency [0]_1995" xfId="1350"/>
    <cellStyle name="Currency [00]" xfId="1351"/>
    <cellStyle name="Currency_1995" xfId="1352"/>
    <cellStyle name="Currency0" xfId="1353"/>
    <cellStyle name="Currency0 2" xfId="2450"/>
    <cellStyle name="custom" xfId="1354"/>
    <cellStyle name="Čárka 2" xfId="2451"/>
    <cellStyle name="Čárka 2 2" xfId="2452"/>
    <cellStyle name="Čárka 2 2 2" xfId="2453"/>
    <cellStyle name="Čárka 3" xfId="2454"/>
    <cellStyle name="Čárka 3 2" xfId="2455"/>
    <cellStyle name="Čárka 3 2 2" xfId="2456"/>
    <cellStyle name="Čárka 3 2 2 2" xfId="2457"/>
    <cellStyle name="Čárka 3 2 3" xfId="2458"/>
    <cellStyle name="Čárka 3 3" xfId="2459"/>
    <cellStyle name="Čárka 3 3 2" xfId="2460"/>
    <cellStyle name="Čárka 3 4" xfId="2461"/>
    <cellStyle name="čárky [0]_~4285817" xfId="1355"/>
    <cellStyle name="čárky 2" xfId="1356"/>
    <cellStyle name="čárky 2 10" xfId="1357"/>
    <cellStyle name="čárky 2 10 2" xfId="1358"/>
    <cellStyle name="čárky 2 11" xfId="1359"/>
    <cellStyle name="čárky 2 11 2" xfId="1360"/>
    <cellStyle name="čárky 2 12" xfId="1361"/>
    <cellStyle name="čárky 2 12 2" xfId="1362"/>
    <cellStyle name="čárky 2 13" xfId="1363"/>
    <cellStyle name="čárky 2 13 2" xfId="1364"/>
    <cellStyle name="čárky 2 14" xfId="1365"/>
    <cellStyle name="čárky 2 14 2" xfId="1366"/>
    <cellStyle name="čárky 2 15" xfId="1367"/>
    <cellStyle name="čárky 2 15 2" xfId="1368"/>
    <cellStyle name="čárky 2 16" xfId="1369"/>
    <cellStyle name="čárky 2 16 2" xfId="1370"/>
    <cellStyle name="čárky 2 17" xfId="1371"/>
    <cellStyle name="čárky 2 17 2" xfId="1372"/>
    <cellStyle name="čárky 2 18" xfId="1373"/>
    <cellStyle name="čárky 2 18 2" xfId="1374"/>
    <cellStyle name="čárky 2 19" xfId="1375"/>
    <cellStyle name="čárky 2 19 2" xfId="1376"/>
    <cellStyle name="čárky 2 2" xfId="1377"/>
    <cellStyle name="čárky 2 2 2" xfId="1378"/>
    <cellStyle name="čárky 2 2_F.1.1.10.1.1-VYKAZ_VYMER_e" xfId="1379"/>
    <cellStyle name="čárky 2 20" xfId="1380"/>
    <cellStyle name="čárky 2 20 2" xfId="1381"/>
    <cellStyle name="čárky 2 21" xfId="1382"/>
    <cellStyle name="čárky 2 21 2" xfId="1383"/>
    <cellStyle name="čárky 2 22" xfId="1384"/>
    <cellStyle name="čárky 2 22 2" xfId="1385"/>
    <cellStyle name="čárky 2 23" xfId="1386"/>
    <cellStyle name="čárky 2 23 2" xfId="1387"/>
    <cellStyle name="čárky 2 24" xfId="1388"/>
    <cellStyle name="čárky 2 24 2" xfId="1389"/>
    <cellStyle name="čárky 2 25" xfId="1390"/>
    <cellStyle name="čárky 2 25 2" xfId="1391"/>
    <cellStyle name="čárky 2 26" xfId="1392"/>
    <cellStyle name="čárky 2 26 2" xfId="1393"/>
    <cellStyle name="čárky 2 27" xfId="1394"/>
    <cellStyle name="čárky 2 27 2" xfId="1395"/>
    <cellStyle name="čárky 2 28" xfId="1396"/>
    <cellStyle name="čárky 2 28 2" xfId="1397"/>
    <cellStyle name="čárky 2 29" xfId="1398"/>
    <cellStyle name="čárky 2 29 2" xfId="1399"/>
    <cellStyle name="čárky 2 3" xfId="1400"/>
    <cellStyle name="čárky 2 3 2" xfId="1401"/>
    <cellStyle name="čárky 2 3_F.1.1.10.1.1-VYKAZ_VYMER_e" xfId="1402"/>
    <cellStyle name="čárky 2 30" xfId="1403"/>
    <cellStyle name="čárky 2 30 2" xfId="1404"/>
    <cellStyle name="čárky 2 31" xfId="1405"/>
    <cellStyle name="čárky 2 31 2" xfId="1406"/>
    <cellStyle name="čárky 2 32" xfId="1407"/>
    <cellStyle name="čárky 2 32 2" xfId="1408"/>
    <cellStyle name="čárky 2 33" xfId="1409"/>
    <cellStyle name="čárky 2 33 2" xfId="1410"/>
    <cellStyle name="čárky 2 34" xfId="1411"/>
    <cellStyle name="čárky 2 34 2" xfId="1412"/>
    <cellStyle name="čárky 2 35" xfId="1413"/>
    <cellStyle name="čárky 2 35 2" xfId="1414"/>
    <cellStyle name="čárky 2 36" xfId="1415"/>
    <cellStyle name="čárky 2 36 2" xfId="1416"/>
    <cellStyle name="čárky 2 37" xfId="1417"/>
    <cellStyle name="čárky 2 37 2" xfId="1418"/>
    <cellStyle name="čárky 2 38" xfId="1419"/>
    <cellStyle name="čárky 2 38 2" xfId="1420"/>
    <cellStyle name="čárky 2 39" xfId="1421"/>
    <cellStyle name="čárky 2 39 2" xfId="1422"/>
    <cellStyle name="čárky 2 4" xfId="1423"/>
    <cellStyle name="čárky 2 4 2" xfId="1424"/>
    <cellStyle name="čárky 2 4_F.1.1.10.1.1-VYKAZ_VYMER_e" xfId="1425"/>
    <cellStyle name="čárky 2 40" xfId="1426"/>
    <cellStyle name="čárky 2 40 2" xfId="1427"/>
    <cellStyle name="čárky 2 41" xfId="1428"/>
    <cellStyle name="čárky 2 41 2" xfId="1429"/>
    <cellStyle name="čárky 2 42" xfId="1430"/>
    <cellStyle name="čárky 2 42 2" xfId="1431"/>
    <cellStyle name="čárky 2 43" xfId="1432"/>
    <cellStyle name="čárky 2 44" xfId="1433"/>
    <cellStyle name="čárky 2 5" xfId="1434"/>
    <cellStyle name="čárky 2 5 2" xfId="1435"/>
    <cellStyle name="čárky 2 5_F.1.1.10.1.1-VYKAZ_VYMER_e" xfId="1436"/>
    <cellStyle name="čárky 2 6" xfId="1437"/>
    <cellStyle name="čárky 2 6 2" xfId="1438"/>
    <cellStyle name="čárky 2 7" xfId="1439"/>
    <cellStyle name="čárky 2 7 2" xfId="1440"/>
    <cellStyle name="čárky 2 8" xfId="1441"/>
    <cellStyle name="čárky 2 8 2" xfId="1442"/>
    <cellStyle name="čárky 2 9" xfId="1443"/>
    <cellStyle name="čárky 2 9 2" xfId="1444"/>
    <cellStyle name="čárky 2_F.1.1.10.1.1-VYKAZ_VYMER_e" xfId="1445"/>
    <cellStyle name="čárky 3" xfId="2462"/>
    <cellStyle name="čárky 4" xfId="2463"/>
    <cellStyle name="čárky 5" xfId="2464"/>
    <cellStyle name="čárky 6" xfId="2465"/>
    <cellStyle name="čárky 7" xfId="2466"/>
    <cellStyle name="čárky 8" xfId="2467"/>
    <cellStyle name="Čísla v krycím listu" xfId="1446"/>
    <cellStyle name="číslo" xfId="1447"/>
    <cellStyle name="číslo.00_" xfId="1448"/>
    <cellStyle name="Date" xfId="1449"/>
    <cellStyle name="Date 2" xfId="2468"/>
    <cellStyle name="Date Short" xfId="1450"/>
    <cellStyle name="Date_05 MaR_vypl" xfId="1451"/>
    <cellStyle name="daten" xfId="1452"/>
    <cellStyle name="Date-Time" xfId="1453"/>
    <cellStyle name="Decimal 1" xfId="1454"/>
    <cellStyle name="Decimal 2" xfId="1455"/>
    <cellStyle name="Decimal 3" xfId="1456"/>
    <cellStyle name="Dezimal [0]_--&gt;2-1" xfId="1457"/>
    <cellStyle name="Dezimal_--&gt;2-1" xfId="1458"/>
    <cellStyle name="Dobrá" xfId="1459"/>
    <cellStyle name="Dziesiętny [0]_laroux" xfId="1460"/>
    <cellStyle name="Dziesiętny_laroux" xfId="1461"/>
    <cellStyle name="Emphasis 1" xfId="1462"/>
    <cellStyle name="Emphasis 2" xfId="1463"/>
    <cellStyle name="Emphasis 3" xfId="1464"/>
    <cellStyle name="Enter Currency (0)" xfId="1465"/>
    <cellStyle name="Enter Currency (2)" xfId="1466"/>
    <cellStyle name="Enter Units (0)" xfId="1467"/>
    <cellStyle name="Enter Units (1)" xfId="1468"/>
    <cellStyle name="Enter Units (2)" xfId="1469"/>
    <cellStyle name="entry box" xfId="1470"/>
    <cellStyle name="Euro" xfId="1471"/>
    <cellStyle name="Excel Built-in Normal" xfId="1472"/>
    <cellStyle name="Excel Built-in Normal 2" xfId="2469"/>
    <cellStyle name="Excel_BuiltIn_Percent 1" xfId="1473"/>
    <cellStyle name="Explanatory Text" xfId="1474"/>
    <cellStyle name="Firma" xfId="1475"/>
    <cellStyle name="Fixed" xfId="1476"/>
    <cellStyle name="Fixed 2" xfId="2470"/>
    <cellStyle name="fnRegressQ" xfId="1477"/>
    <cellStyle name="Good" xfId="1478"/>
    <cellStyle name="Good 2" xfId="2471"/>
    <cellStyle name="Grey" xfId="1479"/>
    <cellStyle name="GroupHead" xfId="1480"/>
    <cellStyle name="Halere" xfId="1481"/>
    <cellStyle name="Head 1" xfId="1482"/>
    <cellStyle name="HEADER" xfId="1483"/>
    <cellStyle name="Header1" xfId="1484"/>
    <cellStyle name="Header1 2" xfId="2472"/>
    <cellStyle name="Header2" xfId="1485"/>
    <cellStyle name="Header2 2" xfId="2473"/>
    <cellStyle name="Heading" xfId="2474"/>
    <cellStyle name="Heading 1" xfId="1486"/>
    <cellStyle name="Heading 1 2" xfId="2475"/>
    <cellStyle name="Heading 1 3" xfId="2476"/>
    <cellStyle name="Heading 1 4" xfId="2477"/>
    <cellStyle name="Heading 2" xfId="1487"/>
    <cellStyle name="Heading 2 2" xfId="2478"/>
    <cellStyle name="Heading 2 3" xfId="2479"/>
    <cellStyle name="Heading 2 4" xfId="2480"/>
    <cellStyle name="Heading 3" xfId="1488"/>
    <cellStyle name="Heading 3 2" xfId="2481"/>
    <cellStyle name="Heading 4" xfId="1489"/>
    <cellStyle name="HEADING1" xfId="1490"/>
    <cellStyle name="Heading1 2" xfId="2482"/>
    <cellStyle name="HEADING2" xfId="1491"/>
    <cellStyle name="Headline I" xfId="1492"/>
    <cellStyle name="Headline II" xfId="1493"/>
    <cellStyle name="Hlavička" xfId="1494"/>
    <cellStyle name="Hlavní nadpis" xfId="1495"/>
    <cellStyle name="hl-nadpis" xfId="1496"/>
    <cellStyle name="HmotnJednPolozky" xfId="1497"/>
    <cellStyle name="HmotnPolozkyCelk" xfId="1498"/>
    <cellStyle name="HPproduct" xfId="1499"/>
    <cellStyle name="Hypertextový odkaz 1" xfId="1500"/>
    <cellStyle name="Hypertextový odkaz 1 1" xfId="1501"/>
    <cellStyle name="Hypertextový odkaz 1 2" xfId="1502"/>
    <cellStyle name="Hypertextový odkaz 10" xfId="1503"/>
    <cellStyle name="Hypertextový odkaz 10 1" xfId="1504"/>
    <cellStyle name="Hypertextový odkaz 10 2" xfId="1505"/>
    <cellStyle name="Hypertextový odkaz 11" xfId="1506"/>
    <cellStyle name="Hypertextový odkaz 11 1" xfId="1507"/>
    <cellStyle name="Hypertextový odkaz 11 2" xfId="1508"/>
    <cellStyle name="Hypertextový odkaz 12" xfId="1509"/>
    <cellStyle name="Hypertextový odkaz 12 1" xfId="1510"/>
    <cellStyle name="Hypertextový odkaz 12 2" xfId="1511"/>
    <cellStyle name="Hypertextový odkaz 13" xfId="1512"/>
    <cellStyle name="Hypertextový odkaz 14" xfId="1513"/>
    <cellStyle name="Hypertextový odkaz 15" xfId="1514"/>
    <cellStyle name="Hypertextový odkaz 16" xfId="2483"/>
    <cellStyle name="Hypertextový odkaz 16 2" xfId="2484"/>
    <cellStyle name="Hypertextový odkaz 2" xfId="1515"/>
    <cellStyle name="Hypertextový odkaz 2 1" xfId="1516"/>
    <cellStyle name="Hypertextový odkaz 2 2" xfId="1517"/>
    <cellStyle name="Hypertextový odkaz 2 3" xfId="2485"/>
    <cellStyle name="Hypertextový odkaz 2_261_XXX_SO 02 - serv admin budova_MaR" xfId="1518"/>
    <cellStyle name="Hypertextový odkaz 3" xfId="1519"/>
    <cellStyle name="Hypertextový odkaz 3 1" xfId="1520"/>
    <cellStyle name="Hypertextový odkaz 3 2" xfId="1521"/>
    <cellStyle name="Hypertextový odkaz 3 3" xfId="2486"/>
    <cellStyle name="Hypertextový odkaz 3_Výkaz výměr - jen elektroinstalace" xfId="1522"/>
    <cellStyle name="Hypertextový odkaz 4" xfId="1523"/>
    <cellStyle name="Hypertextový odkaz 4 1" xfId="1524"/>
    <cellStyle name="Hypertextový odkaz 4 2" xfId="1525"/>
    <cellStyle name="Hypertextový odkaz 4 3" xfId="2487"/>
    <cellStyle name="Hypertextový odkaz 4 3 2" xfId="2488"/>
    <cellStyle name="Hypertextový odkaz 5" xfId="1526"/>
    <cellStyle name="Hypertextový odkaz 5 1" xfId="1527"/>
    <cellStyle name="Hypertextový odkaz 5 2" xfId="1528"/>
    <cellStyle name="Hypertextový odkaz 5 3" xfId="2489"/>
    <cellStyle name="Hypertextový odkaz 6" xfId="1529"/>
    <cellStyle name="Hypertextový odkaz 6 1" xfId="1530"/>
    <cellStyle name="Hypertextový odkaz 6 2" xfId="1531"/>
    <cellStyle name="Hypertextový odkaz 7" xfId="1532"/>
    <cellStyle name="Hypertextový odkaz 7 1" xfId="1533"/>
    <cellStyle name="Hypertextový odkaz 7 2" xfId="1534"/>
    <cellStyle name="Hypertextový odkaz 8" xfId="1535"/>
    <cellStyle name="Hypertextový odkaz 8 1" xfId="1536"/>
    <cellStyle name="Hypertextový odkaz 8 2" xfId="1537"/>
    <cellStyle name="Hypertextový odkaz 9" xfId="1538"/>
    <cellStyle name="Hypertextový odkaz 9 1" xfId="1539"/>
    <cellStyle name="Hypertextový odkaz 9 2" xfId="1540"/>
    <cellStyle name="Check Cell" xfId="1541"/>
    <cellStyle name="Check Cell 2" xfId="2490"/>
    <cellStyle name="Chybně" xfId="1542" builtinId="27" customBuiltin="1"/>
    <cellStyle name="Chybně 2" xfId="1543"/>
    <cellStyle name="Chybně 2 2" xfId="2491"/>
    <cellStyle name="Chybně 2 3" xfId="2492"/>
    <cellStyle name="Chybně 2 4" xfId="2493"/>
    <cellStyle name="Chybně 2 5" xfId="2494"/>
    <cellStyle name="Chybně 3" xfId="1544"/>
    <cellStyle name="Chybně 3 2" xfId="2495"/>
    <cellStyle name="Chybně 4" xfId="1545"/>
    <cellStyle name="Chybně 4 2" xfId="2496"/>
    <cellStyle name="Chybně 5" xfId="2497"/>
    <cellStyle name="Îáû÷íûé_PERSONAL" xfId="1546"/>
    <cellStyle name="Input" xfId="1547"/>
    <cellStyle name="Input %" xfId="1548"/>
    <cellStyle name="Input [yellow]" xfId="1549"/>
    <cellStyle name="Input 1" xfId="1550"/>
    <cellStyle name="Input 2" xfId="2498"/>
    <cellStyle name="Input 3" xfId="1551"/>
    <cellStyle name="Input_05 MaR_vypl" xfId="1552"/>
    <cellStyle name="KAPITOLA" xfId="1553"/>
    <cellStyle name="Kategorie" xfId="1554"/>
    <cellStyle name="Kontrolná bunka" xfId="1555"/>
    <cellStyle name="Kontrolní buňka" xfId="1556" builtinId="23" customBuiltin="1"/>
    <cellStyle name="Kontrolní buňka 2" xfId="1557"/>
    <cellStyle name="Kontrolní buňka 2 2" xfId="2499"/>
    <cellStyle name="Kontrolní buňka 2 3" xfId="2500"/>
    <cellStyle name="Kontrolní buňka 2 4" xfId="2501"/>
    <cellStyle name="Kontrolní buňka 2 5" xfId="2502"/>
    <cellStyle name="Kontrolní buňka 3" xfId="1558"/>
    <cellStyle name="Kontrolní buňka 3 2" xfId="2503"/>
    <cellStyle name="Kontrolní buňka 4" xfId="1559"/>
    <cellStyle name="lehký dolní okraj" xfId="1560"/>
    <cellStyle name="Link Currency (0)" xfId="1561"/>
    <cellStyle name="Link Currency (2)" xfId="1562"/>
    <cellStyle name="Link Units (0)" xfId="1563"/>
    <cellStyle name="Link Units (1)" xfId="1564"/>
    <cellStyle name="Link Units (2)" xfId="1565"/>
    <cellStyle name="Linked Cell" xfId="1566"/>
    <cellStyle name="Linked Cell 2" xfId="2504"/>
    <cellStyle name="měna 2" xfId="1567"/>
    <cellStyle name="Měna 2 2" xfId="2505"/>
    <cellStyle name="Měna 2 3" xfId="2506"/>
    <cellStyle name="Měna 2 3 2" xfId="2507"/>
    <cellStyle name="Měna 3" xfId="1568"/>
    <cellStyle name="Měna 3 2" xfId="2508"/>
    <cellStyle name="Měna 4" xfId="1569"/>
    <cellStyle name="Měna 4 2" xfId="2509"/>
    <cellStyle name="Měna 4 2 2" xfId="2510"/>
    <cellStyle name="Měna 5" xfId="1570"/>
    <cellStyle name="Měna 6" xfId="1571"/>
    <cellStyle name="Měna 7" xfId="1572"/>
    <cellStyle name="Měna 8" xfId="1573"/>
    <cellStyle name="měny 2" xfId="1574"/>
    <cellStyle name="měny 2 2" xfId="1575"/>
    <cellStyle name="měny 2_Petrská_JP_2010_10_08_VV_konečný" xfId="1576"/>
    <cellStyle name="měny 3" xfId="1577"/>
    <cellStyle name="měny 3 2" xfId="2511"/>
    <cellStyle name="měny 4" xfId="1578"/>
    <cellStyle name="Millares_Proyecto MINFAR 20020516" xfId="1579"/>
    <cellStyle name="Milliers [0]_laroux" xfId="1580"/>
    <cellStyle name="Milliers_laroux" xfId="1581"/>
    <cellStyle name="MJPolozky" xfId="1582"/>
    <cellStyle name="MnozstviPolozky" xfId="1583"/>
    <cellStyle name="Model" xfId="1584"/>
    <cellStyle name="Month" xfId="1585"/>
    <cellStyle name="NADPIS" xfId="1586"/>
    <cellStyle name="NADPIS - Styl2" xfId="1587"/>
    <cellStyle name="NADPIS - Styl3" xfId="1588"/>
    <cellStyle name="Nadpis 1" xfId="1589" builtinId="16" customBuiltin="1"/>
    <cellStyle name="Nadpis 1 2" xfId="1590"/>
    <cellStyle name="Nadpis 1 2 2" xfId="2512"/>
    <cellStyle name="Nadpis 1 2 3" xfId="2513"/>
    <cellStyle name="Nadpis 1 2 4" xfId="2514"/>
    <cellStyle name="Nadpis 1 2 5" xfId="2515"/>
    <cellStyle name="Nadpis 1 3" xfId="1591"/>
    <cellStyle name="Nadpis 1 3 2" xfId="2516"/>
    <cellStyle name="Nadpis 1 4" xfId="1592"/>
    <cellStyle name="Nadpis 1 4 2" xfId="2517"/>
    <cellStyle name="Nadpis 1 5" xfId="2518"/>
    <cellStyle name="Nadpis 2" xfId="1593" builtinId="17" customBuiltin="1"/>
    <cellStyle name="Nadpis 2 2" xfId="1594"/>
    <cellStyle name="Nadpis 2 2 2" xfId="2519"/>
    <cellStyle name="Nadpis 2 2 3" xfId="2520"/>
    <cellStyle name="Nadpis 2 2 4" xfId="2521"/>
    <cellStyle name="Nadpis 2 2 5" xfId="2522"/>
    <cellStyle name="Nadpis 2 3" xfId="1595"/>
    <cellStyle name="Nadpis 2 3 2" xfId="2523"/>
    <cellStyle name="Nadpis 2 4" xfId="1596"/>
    <cellStyle name="Nadpis 2 4 2" xfId="2524"/>
    <cellStyle name="Nadpis 2 5" xfId="2525"/>
    <cellStyle name="Nadpis 3" xfId="1597" builtinId="18" customBuiltin="1"/>
    <cellStyle name="Nadpis 3 2" xfId="1598"/>
    <cellStyle name="Nadpis 3 2 2" xfId="2526"/>
    <cellStyle name="Nadpis 3 2 3" xfId="2527"/>
    <cellStyle name="Nadpis 3 2 4" xfId="2528"/>
    <cellStyle name="Nadpis 3 2 5" xfId="2529"/>
    <cellStyle name="Nadpis 3 3" xfId="1599"/>
    <cellStyle name="Nadpis 3 3 2" xfId="2530"/>
    <cellStyle name="Nadpis 3 4" xfId="1600"/>
    <cellStyle name="Nadpis 3 4 2" xfId="2531"/>
    <cellStyle name="Nadpis 3 5" xfId="2532"/>
    <cellStyle name="Nadpis 4" xfId="1601" builtinId="19" customBuiltin="1"/>
    <cellStyle name="Nadpis 4 2" xfId="1602"/>
    <cellStyle name="Nadpis 4 2 2" xfId="2533"/>
    <cellStyle name="Nadpis 4 2 3" xfId="2534"/>
    <cellStyle name="Nadpis 4 2 4" xfId="2535"/>
    <cellStyle name="Nadpis 4 2 5" xfId="2536"/>
    <cellStyle name="Nadpis 4 3" xfId="1603"/>
    <cellStyle name="Nadpis 4 3 2" xfId="2537"/>
    <cellStyle name="Nadpis 4 4" xfId="1604"/>
    <cellStyle name="Nadpis 4 4 2" xfId="2538"/>
    <cellStyle name="Nadpis 4 5" xfId="2539"/>
    <cellStyle name="nadpis-12" xfId="1605"/>
    <cellStyle name="nadpis-podtr." xfId="1606"/>
    <cellStyle name="nadpis-podtr. 2" xfId="1607"/>
    <cellStyle name="nadpis-podtr-12" xfId="1608"/>
    <cellStyle name="nadpis-podtr-šik" xfId="1609"/>
    <cellStyle name="NAROW" xfId="1610"/>
    <cellStyle name="Název" xfId="1611" builtinId="15" customBuiltin="1"/>
    <cellStyle name="Název 2" xfId="1612"/>
    <cellStyle name="Název 2 2" xfId="2540"/>
    <cellStyle name="Název 2 3" xfId="2541"/>
    <cellStyle name="Název 2 4" xfId="2542"/>
    <cellStyle name="Název 2 5" xfId="2543"/>
    <cellStyle name="Název 3" xfId="1613"/>
    <cellStyle name="Název 3 2" xfId="2544"/>
    <cellStyle name="Název 4" xfId="1614"/>
    <cellStyle name="nazev_skup" xfId="1615"/>
    <cellStyle name="NazevOddilu" xfId="1616"/>
    <cellStyle name="NazevPolozky" xfId="1617"/>
    <cellStyle name="NazevPolozky 2" xfId="1618"/>
    <cellStyle name="NazevPolozky_MO ELIŠKA VÝK. VÝM.  191109_upraveno" xfId="1619"/>
    <cellStyle name="NazevSouctuOddilu" xfId="1620"/>
    <cellStyle name="Neutral" xfId="1621"/>
    <cellStyle name="Neutral 2" xfId="2545"/>
    <cellStyle name="Neutrálna" xfId="1622"/>
    <cellStyle name="Neutrální" xfId="1623" builtinId="28" customBuiltin="1"/>
    <cellStyle name="Neutrální 2" xfId="1624"/>
    <cellStyle name="Neutrální 2 2" xfId="2546"/>
    <cellStyle name="Neutrální 2 3" xfId="2547"/>
    <cellStyle name="Neutrální 2 4" xfId="2548"/>
    <cellStyle name="Neutrální 2 5" xfId="2549"/>
    <cellStyle name="Neutrální 3" xfId="1625"/>
    <cellStyle name="Neutrální 3 2" xfId="2550"/>
    <cellStyle name="Neutrální 4" xfId="1626"/>
    <cellStyle name="Neutrální 4 2" xfId="2551"/>
    <cellStyle name="Neutrální 5" xfId="2552"/>
    <cellStyle name="no dec" xfId="1627"/>
    <cellStyle name="nor.cena" xfId="1628"/>
    <cellStyle name="normal" xfId="1629"/>
    <cellStyle name="Normal - Style1" xfId="1630"/>
    <cellStyle name="Normal - Style1 2" xfId="2553"/>
    <cellStyle name="Normal 1" xfId="1631"/>
    <cellStyle name="Normal 11" xfId="1632"/>
    <cellStyle name="Normal__VZOR" xfId="1633"/>
    <cellStyle name="Normale_595" xfId="1634"/>
    <cellStyle name="normálne 2" xfId="1635"/>
    <cellStyle name="Normální" xfId="0" builtinId="0"/>
    <cellStyle name="normální 10" xfId="1636"/>
    <cellStyle name="normální 10 10" xfId="2554"/>
    <cellStyle name="normální 10 2" xfId="1637"/>
    <cellStyle name="normální 10 2 2" xfId="2555"/>
    <cellStyle name="normální 10 3" xfId="1638"/>
    <cellStyle name="normální 10 4" xfId="1639"/>
    <cellStyle name="normální 10 5" xfId="1640"/>
    <cellStyle name="normální 10 6" xfId="1641"/>
    <cellStyle name="normální 10 7" xfId="1642"/>
    <cellStyle name="normální 10 8" xfId="2556"/>
    <cellStyle name="normální 10 9" xfId="2557"/>
    <cellStyle name="normální 10_CCM_DPS_Vykaz vymer_MaR_ABC" xfId="1643"/>
    <cellStyle name="normální 100" xfId="1644"/>
    <cellStyle name="normální 101" xfId="1645"/>
    <cellStyle name="normální 102" xfId="1646"/>
    <cellStyle name="normální 103" xfId="1647"/>
    <cellStyle name="normální 104" xfId="1648"/>
    <cellStyle name="normální 105" xfId="1649"/>
    <cellStyle name="normální 106" xfId="1650"/>
    <cellStyle name="normální 107" xfId="1651"/>
    <cellStyle name="normální 108" xfId="1652"/>
    <cellStyle name="normální 109" xfId="1653"/>
    <cellStyle name="normální 11" xfId="1654"/>
    <cellStyle name="normální 11 2" xfId="1655"/>
    <cellStyle name="normální 11 3" xfId="1656"/>
    <cellStyle name="normální 11 4" xfId="1657"/>
    <cellStyle name="normální 11 5" xfId="1658"/>
    <cellStyle name="normální 11 6" xfId="1659"/>
    <cellStyle name="normální 11 7" xfId="1660"/>
    <cellStyle name="normální 11_CCM_DPS_Vykaz vymer_MaR_ABC" xfId="1661"/>
    <cellStyle name="normální 110" xfId="1662"/>
    <cellStyle name="normální 111" xfId="1663"/>
    <cellStyle name="normální 112" xfId="1664"/>
    <cellStyle name="normální 113" xfId="1665"/>
    <cellStyle name="normální 114" xfId="1666"/>
    <cellStyle name="normální 115" xfId="1667"/>
    <cellStyle name="Normální 116" xfId="2254"/>
    <cellStyle name="normální 116 2" xfId="2558"/>
    <cellStyle name="normální 117" xfId="2559"/>
    <cellStyle name="normální 118" xfId="2560"/>
    <cellStyle name="normální 119" xfId="2561"/>
    <cellStyle name="normální 12" xfId="1668"/>
    <cellStyle name="normální 12 2" xfId="1669"/>
    <cellStyle name="Normální 12 2 2" xfId="2562"/>
    <cellStyle name="Normální 12 2 2 2" xfId="2563"/>
    <cellStyle name="normální 12 3" xfId="1670"/>
    <cellStyle name="normální 12 4" xfId="1671"/>
    <cellStyle name="normální 12 5" xfId="1672"/>
    <cellStyle name="normální 12 6" xfId="1673"/>
    <cellStyle name="normální 12 7" xfId="1674"/>
    <cellStyle name="Normální 12 8" xfId="2564"/>
    <cellStyle name="normální 12_CCM_DPS_Vykaz vymer_MaR_ABC" xfId="1675"/>
    <cellStyle name="normální 120" xfId="2565"/>
    <cellStyle name="normální 121" xfId="2566"/>
    <cellStyle name="normální 122" xfId="2567"/>
    <cellStyle name="normální 123" xfId="2568"/>
    <cellStyle name="normální 124" xfId="2569"/>
    <cellStyle name="normální 125" xfId="2570"/>
    <cellStyle name="normální 126" xfId="2571"/>
    <cellStyle name="normální 127" xfId="2572"/>
    <cellStyle name="normální 128" xfId="2573"/>
    <cellStyle name="normální 129" xfId="2574"/>
    <cellStyle name="normální 13" xfId="1676"/>
    <cellStyle name="normální 13 2" xfId="1677"/>
    <cellStyle name="Normální 13 2 2" xfId="2575"/>
    <cellStyle name="normální 13 3" xfId="1678"/>
    <cellStyle name="normální 13 4" xfId="1679"/>
    <cellStyle name="normální 13 5" xfId="1680"/>
    <cellStyle name="normální 13 6" xfId="1681"/>
    <cellStyle name="normální 13 7" xfId="1682"/>
    <cellStyle name="Normální 13 8" xfId="2576"/>
    <cellStyle name="Normální 13 8 2" xfId="2577"/>
    <cellStyle name="normální 13_CCM_DPS_Vykaz vymer_MaR_ABC" xfId="1683"/>
    <cellStyle name="normální 130" xfId="2578"/>
    <cellStyle name="normální 131" xfId="2579"/>
    <cellStyle name="normální 132" xfId="2580"/>
    <cellStyle name="normální 133" xfId="2581"/>
    <cellStyle name="normální 134" xfId="2582"/>
    <cellStyle name="normální 135" xfId="2583"/>
    <cellStyle name="normální 136" xfId="2584"/>
    <cellStyle name="normální 137" xfId="2585"/>
    <cellStyle name="normální 138" xfId="2586"/>
    <cellStyle name="normální 139" xfId="2587"/>
    <cellStyle name="normální 14" xfId="1684"/>
    <cellStyle name="normální 14 2" xfId="1685"/>
    <cellStyle name="normální 14 3" xfId="1686"/>
    <cellStyle name="normální 14 4" xfId="1687"/>
    <cellStyle name="normální 14 5" xfId="1688"/>
    <cellStyle name="normální 14 6" xfId="1689"/>
    <cellStyle name="normální 14 7" xfId="1690"/>
    <cellStyle name="Normální 14 8" xfId="2588"/>
    <cellStyle name="normální 14_CCM_DPS_Vykaz vymer_MaR_ABC" xfId="1691"/>
    <cellStyle name="normální 140" xfId="2589"/>
    <cellStyle name="normální 141" xfId="2590"/>
    <cellStyle name="normální 142" xfId="2591"/>
    <cellStyle name="normální 143" xfId="2592"/>
    <cellStyle name="normální 144" xfId="2593"/>
    <cellStyle name="normální 145" xfId="2594"/>
    <cellStyle name="normální 146" xfId="2595"/>
    <cellStyle name="normální 147" xfId="2596"/>
    <cellStyle name="normální 148" xfId="2597"/>
    <cellStyle name="normální 149" xfId="2598"/>
    <cellStyle name="normální 15" xfId="1692"/>
    <cellStyle name="normální 15 10" xfId="2599"/>
    <cellStyle name="normální 15 2" xfId="1693"/>
    <cellStyle name="normální 15 3" xfId="1694"/>
    <cellStyle name="Normální 15 4" xfId="2600"/>
    <cellStyle name="normální 15 5" xfId="2601"/>
    <cellStyle name="normální 15 6" xfId="2602"/>
    <cellStyle name="normální 15 7" xfId="2603"/>
    <cellStyle name="normální 15 8" xfId="2604"/>
    <cellStyle name="normální 15 9" xfId="2605"/>
    <cellStyle name="normální 15_CCM_DPS_Vykaz vymer_MaR_ABC" xfId="1695"/>
    <cellStyle name="normální 150" xfId="2606"/>
    <cellStyle name="normální 151" xfId="2607"/>
    <cellStyle name="normální 152" xfId="2608"/>
    <cellStyle name="normální 153" xfId="2609"/>
    <cellStyle name="normální 154" xfId="2610"/>
    <cellStyle name="normální 155" xfId="2611"/>
    <cellStyle name="normální 156" xfId="2612"/>
    <cellStyle name="normální 157" xfId="2613"/>
    <cellStyle name="normální 158" xfId="2614"/>
    <cellStyle name="normální 159" xfId="2615"/>
    <cellStyle name="normální 16" xfId="1696"/>
    <cellStyle name="normální 16 2" xfId="1697"/>
    <cellStyle name="normální 16 3" xfId="1698"/>
    <cellStyle name="Normální 16 4" xfId="2616"/>
    <cellStyle name="normální 16_CCM_DPS_Vykaz vymer_MaR_ABC" xfId="1699"/>
    <cellStyle name="normální 160" xfId="2617"/>
    <cellStyle name="normální 161" xfId="2618"/>
    <cellStyle name="normální 162" xfId="2619"/>
    <cellStyle name="normální 163" xfId="2620"/>
    <cellStyle name="normální 164" xfId="2621"/>
    <cellStyle name="normální 165" xfId="2622"/>
    <cellStyle name="normální 166" xfId="2623"/>
    <cellStyle name="normální 167" xfId="2624"/>
    <cellStyle name="normální 168" xfId="2625"/>
    <cellStyle name="normální 169" xfId="2626"/>
    <cellStyle name="normální 17" xfId="1700"/>
    <cellStyle name="normální 17 10" xfId="2627"/>
    <cellStyle name="normální 17 2" xfId="1701"/>
    <cellStyle name="normální 17 3" xfId="1702"/>
    <cellStyle name="Normální 17 4" xfId="2628"/>
    <cellStyle name="normální 17 5" xfId="2629"/>
    <cellStyle name="normální 17 6" xfId="2630"/>
    <cellStyle name="normální 17 7" xfId="2631"/>
    <cellStyle name="normální 17 8" xfId="2632"/>
    <cellStyle name="normální 17 9" xfId="2633"/>
    <cellStyle name="normální 17_CCM_DPS_Vykaz vymer_MaR_ABC" xfId="1703"/>
    <cellStyle name="normální 170" xfId="2634"/>
    <cellStyle name="normální 171" xfId="2635"/>
    <cellStyle name="normální 172" xfId="2636"/>
    <cellStyle name="normální 173" xfId="2637"/>
    <cellStyle name="normální 174" xfId="2638"/>
    <cellStyle name="normální 175" xfId="2639"/>
    <cellStyle name="normální 176" xfId="2640"/>
    <cellStyle name="normální 177" xfId="2951"/>
    <cellStyle name="normální 178" xfId="2953"/>
    <cellStyle name="normální 18" xfId="1704"/>
    <cellStyle name="normální 18 10" xfId="2641"/>
    <cellStyle name="normální 18 2" xfId="1705"/>
    <cellStyle name="normální 18 3" xfId="1706"/>
    <cellStyle name="Normální 18 4" xfId="2642"/>
    <cellStyle name="normální 18 5" xfId="2643"/>
    <cellStyle name="normální 18 6" xfId="2644"/>
    <cellStyle name="normální 18 7" xfId="2645"/>
    <cellStyle name="normální 18 8" xfId="2646"/>
    <cellStyle name="normální 18 9" xfId="2647"/>
    <cellStyle name="normální 18_CCM_DPS_Vykaz vymer_MaR_ABC" xfId="1707"/>
    <cellStyle name="normální 19" xfId="1708"/>
    <cellStyle name="normální 19 2" xfId="1709"/>
    <cellStyle name="normální 19 3" xfId="1710"/>
    <cellStyle name="normální 19 4" xfId="2648"/>
    <cellStyle name="normální 19_CCM_DPS_Vykaz vymer_MaR_ABC" xfId="1711"/>
    <cellStyle name="normální 2" xfId="1712"/>
    <cellStyle name="normální 2 10" xfId="1713"/>
    <cellStyle name="Normální 2 10 2" xfId="2649"/>
    <cellStyle name="Normální 2 10 2 2" xfId="2650"/>
    <cellStyle name="normální 2 11" xfId="1714"/>
    <cellStyle name="Normální 2 11 2" xfId="2651"/>
    <cellStyle name="Normální 2 11 2 2" xfId="2652"/>
    <cellStyle name="normální 2 12" xfId="1715"/>
    <cellStyle name="Normální 2 12 2" xfId="2653"/>
    <cellStyle name="normální 2 13" xfId="1716"/>
    <cellStyle name="Normální 2 13 2" xfId="2654"/>
    <cellStyle name="normální 2 14" xfId="1717"/>
    <cellStyle name="normální 2 15" xfId="1718"/>
    <cellStyle name="normální 2 16" xfId="1719"/>
    <cellStyle name="normální 2 17" xfId="1720"/>
    <cellStyle name="normální 2 18" xfId="1721"/>
    <cellStyle name="normální 2 19" xfId="1722"/>
    <cellStyle name="normální 2 2" xfId="1723"/>
    <cellStyle name="normální 2 2 2" xfId="1724"/>
    <cellStyle name="normální 2 2 2 2" xfId="1725"/>
    <cellStyle name="normální 2 2 2 2 2" xfId="1726"/>
    <cellStyle name="normální 2 2 2 2 3" xfId="1727"/>
    <cellStyle name="normální 2 2 2 2_18809-8-14A (příloha) Profesa MaR" xfId="1728"/>
    <cellStyle name="normální 2 2 2 3" xfId="1729"/>
    <cellStyle name="normální 2 2 2 4" xfId="2655"/>
    <cellStyle name="normální 2 2 3" xfId="1730"/>
    <cellStyle name="normální 2 2 3 2" xfId="1731"/>
    <cellStyle name="normální 2 2 3 3" xfId="1732"/>
    <cellStyle name="normální 2 2 3 4" xfId="2656"/>
    <cellStyle name="normální 2 2 4" xfId="1733"/>
    <cellStyle name="normální 2 2 4 2" xfId="1734"/>
    <cellStyle name="normální 2 2 4 3" xfId="1735"/>
    <cellStyle name="normální 2 2 5" xfId="1736"/>
    <cellStyle name="normální 2 2 5 2" xfId="1737"/>
    <cellStyle name="normální 2 2 5 3" xfId="1738"/>
    <cellStyle name="normální 2 2 6" xfId="1739"/>
    <cellStyle name="Normální 2 2 6 2" xfId="2657"/>
    <cellStyle name="normální 2 2 7" xfId="1740"/>
    <cellStyle name="Normální 2 2 7 2" xfId="2658"/>
    <cellStyle name="normální 2 2 8" xfId="2659"/>
    <cellStyle name="normální 2 2_18809-8-14A (příloha) Profesa MaR" xfId="1741"/>
    <cellStyle name="normální 2 20" xfId="1742"/>
    <cellStyle name="normální 2 21" xfId="1743"/>
    <cellStyle name="normální 2 22" xfId="1744"/>
    <cellStyle name="normální 2 23" xfId="1745"/>
    <cellStyle name="normální 2 24" xfId="1746"/>
    <cellStyle name="normální 2 25" xfId="1747"/>
    <cellStyle name="normální 2 26" xfId="1748"/>
    <cellStyle name="normální 2 27" xfId="1749"/>
    <cellStyle name="normální 2 28" xfId="1750"/>
    <cellStyle name="normální 2 29" xfId="1751"/>
    <cellStyle name="normální 2 3" xfId="1752"/>
    <cellStyle name="normální 2 3 2" xfId="2660"/>
    <cellStyle name="normální 2 3 3" xfId="2661"/>
    <cellStyle name="Normální 2 30" xfId="2662"/>
    <cellStyle name="Normální 2 30 2" xfId="2663"/>
    <cellStyle name="normální 2 4" xfId="1753"/>
    <cellStyle name="normální 2 4 2" xfId="2664"/>
    <cellStyle name="normální 2 4 3" xfId="2665"/>
    <cellStyle name="normální 2 5" xfId="1754"/>
    <cellStyle name="Normální 2 5 2" xfId="2666"/>
    <cellStyle name="Normální 2 5 2 2" xfId="2667"/>
    <cellStyle name="normální 2 6" xfId="1755"/>
    <cellStyle name="Normální 2 6 2" xfId="2668"/>
    <cellStyle name="Normální 2 6 2 2" xfId="2669"/>
    <cellStyle name="normální 2 7" xfId="1756"/>
    <cellStyle name="Normální 2 7 2" xfId="2670"/>
    <cellStyle name="Normální 2 7 2 2" xfId="2671"/>
    <cellStyle name="normální 2 8" xfId="1757"/>
    <cellStyle name="Normální 2 8 2" xfId="2672"/>
    <cellStyle name="Normální 2 8 2 2" xfId="2673"/>
    <cellStyle name="normální 2 9" xfId="1758"/>
    <cellStyle name="Normální 2 9 2" xfId="2674"/>
    <cellStyle name="Normální 2 9 2 2" xfId="2675"/>
    <cellStyle name="normální 2_18809-8-14A (příloha) Profesa MaR" xfId="1759"/>
    <cellStyle name="normální 20" xfId="1760"/>
    <cellStyle name="normální 20 2" xfId="1761"/>
    <cellStyle name="normální 20 3" xfId="1762"/>
    <cellStyle name="normální 20 4" xfId="2676"/>
    <cellStyle name="normální 20_CCM_DPS_Vykaz vymer_MaR_ABC" xfId="1763"/>
    <cellStyle name="normální 21" xfId="1764"/>
    <cellStyle name="normální 21 2" xfId="1765"/>
    <cellStyle name="normální 21 3" xfId="1766"/>
    <cellStyle name="normální 21 4" xfId="2677"/>
    <cellStyle name="normální 21_CCM_DPS_Vykaz vymer_MaR_ABC" xfId="1767"/>
    <cellStyle name="normální 22" xfId="1768"/>
    <cellStyle name="normální 22 2" xfId="1769"/>
    <cellStyle name="normální 22 3" xfId="1770"/>
    <cellStyle name="normální 22_CCM_DPS_Vykaz vymer_MaR_ABC" xfId="1771"/>
    <cellStyle name="normální 23" xfId="1772"/>
    <cellStyle name="normální 23 2" xfId="1773"/>
    <cellStyle name="normální 23 3" xfId="1774"/>
    <cellStyle name="normální 23_CCM_DPS_Vykaz vymer_MaR_ABC" xfId="1775"/>
    <cellStyle name="normální 24" xfId="1776"/>
    <cellStyle name="normální 24 2" xfId="2678"/>
    <cellStyle name="normální 25" xfId="1777"/>
    <cellStyle name="normální 25 2" xfId="2679"/>
    <cellStyle name="normální 26" xfId="1778"/>
    <cellStyle name="normální 26 2" xfId="2680"/>
    <cellStyle name="normální 27" xfId="1779"/>
    <cellStyle name="normální 27 2" xfId="2681"/>
    <cellStyle name="normální 28" xfId="1780"/>
    <cellStyle name="normální 28 2" xfId="2682"/>
    <cellStyle name="normální 29" xfId="1781"/>
    <cellStyle name="normální 29 2" xfId="2683"/>
    <cellStyle name="normální 3" xfId="1782"/>
    <cellStyle name="normální 3 10" xfId="1783"/>
    <cellStyle name="normální 3 11" xfId="2684"/>
    <cellStyle name="normální 3 12" xfId="2685"/>
    <cellStyle name="normální 3 2" xfId="1784"/>
    <cellStyle name="normální 3 2 2" xfId="1785"/>
    <cellStyle name="normální 3 2 3" xfId="2686"/>
    <cellStyle name="normální 3 2_18809-8-14A (příloha) Profesa MaR" xfId="1786"/>
    <cellStyle name="normální 3 3" xfId="1787"/>
    <cellStyle name="Normální 3 3 2" xfId="2687"/>
    <cellStyle name="normální 3 3 3" xfId="2688"/>
    <cellStyle name="normální 3 4" xfId="1788"/>
    <cellStyle name="Normální 3 4 2" xfId="2689"/>
    <cellStyle name="normální 3 4 3" xfId="2690"/>
    <cellStyle name="normální 3 5" xfId="1789"/>
    <cellStyle name="normální 3 6" xfId="1790"/>
    <cellStyle name="normální 3 7" xfId="1791"/>
    <cellStyle name="normální 3 8" xfId="1792"/>
    <cellStyle name="normální 3 9" xfId="1793"/>
    <cellStyle name="normální 3_CCM_DPS_Vykaz vymer_MaR_ABC" xfId="1794"/>
    <cellStyle name="normální 30" xfId="1795"/>
    <cellStyle name="normální 30 2" xfId="2691"/>
    <cellStyle name="normální 31" xfId="1796"/>
    <cellStyle name="normální 31 2" xfId="2692"/>
    <cellStyle name="normální 32" xfId="1797"/>
    <cellStyle name="normální 32 2" xfId="2693"/>
    <cellStyle name="normální 33" xfId="1798"/>
    <cellStyle name="normální 33 2" xfId="2694"/>
    <cellStyle name="normální 34" xfId="1799"/>
    <cellStyle name="normální 34 2" xfId="2695"/>
    <cellStyle name="normální 35" xfId="1800"/>
    <cellStyle name="normální 35 2" xfId="2696"/>
    <cellStyle name="normální 36" xfId="1801"/>
    <cellStyle name="normální 36 2" xfId="2697"/>
    <cellStyle name="normální 37" xfId="1802"/>
    <cellStyle name="normální 37 2" xfId="2698"/>
    <cellStyle name="normální 38" xfId="1803"/>
    <cellStyle name="normální 38 2" xfId="2699"/>
    <cellStyle name="normální 39" xfId="1804"/>
    <cellStyle name="normální 39 2" xfId="2700"/>
    <cellStyle name="normální 4" xfId="1805"/>
    <cellStyle name="normální 4 2" xfId="1806"/>
    <cellStyle name="normální 4 2 2" xfId="1807"/>
    <cellStyle name="normální 4 2 3" xfId="2701"/>
    <cellStyle name="normální 4 3" xfId="1808"/>
    <cellStyle name="normální 4 4" xfId="1809"/>
    <cellStyle name="normální 4 5" xfId="1810"/>
    <cellStyle name="normální 4 6" xfId="1811"/>
    <cellStyle name="normální 4 7" xfId="1812"/>
    <cellStyle name="normální 4 8" xfId="1813"/>
    <cellStyle name="normální 4 9" xfId="2702"/>
    <cellStyle name="normální 4_261_XXX_SO 02 - serv admin budova_MaR" xfId="1814"/>
    <cellStyle name="normální 40" xfId="1815"/>
    <cellStyle name="normální 40 2" xfId="2703"/>
    <cellStyle name="normální 41" xfId="1816"/>
    <cellStyle name="normální 41 2" xfId="2704"/>
    <cellStyle name="normální 42" xfId="1817"/>
    <cellStyle name="normální 42 2" xfId="2705"/>
    <cellStyle name="normální 43" xfId="1818"/>
    <cellStyle name="normální 43 2" xfId="2706"/>
    <cellStyle name="normální 44" xfId="1819"/>
    <cellStyle name="normální 44 2" xfId="2707"/>
    <cellStyle name="normální 45" xfId="1820"/>
    <cellStyle name="normální 45 2" xfId="2708"/>
    <cellStyle name="normální 46" xfId="1821"/>
    <cellStyle name="normální 46 2" xfId="2709"/>
    <cellStyle name="normální 47" xfId="1822"/>
    <cellStyle name="normální 47 2" xfId="2710"/>
    <cellStyle name="normální 48" xfId="1823"/>
    <cellStyle name="normální 48 2" xfId="2711"/>
    <cellStyle name="normální 49" xfId="1824"/>
    <cellStyle name="normální 49 2" xfId="2712"/>
    <cellStyle name="normální 5" xfId="1825"/>
    <cellStyle name="normální 5 10" xfId="2713"/>
    <cellStyle name="normální 5 2" xfId="1826"/>
    <cellStyle name="normální 5 2 10" xfId="2714"/>
    <cellStyle name="Normální 5 2 2" xfId="2715"/>
    <cellStyle name="normální 5 2 3" xfId="2716"/>
    <cellStyle name="normální 5 2 4" xfId="2717"/>
    <cellStyle name="normální 5 2 5" xfId="2718"/>
    <cellStyle name="normální 5 2 6" xfId="2719"/>
    <cellStyle name="normální 5 2 7" xfId="2720"/>
    <cellStyle name="normální 5 2 8" xfId="2721"/>
    <cellStyle name="normální 5 2 9" xfId="2722"/>
    <cellStyle name="normální 5 3" xfId="1827"/>
    <cellStyle name="normální 5 3 2" xfId="2723"/>
    <cellStyle name="normální 5 3 3" xfId="2724"/>
    <cellStyle name="normální 5 4" xfId="1828"/>
    <cellStyle name="normální 5 4 2" xfId="2725"/>
    <cellStyle name="normální 5 4 3" xfId="2726"/>
    <cellStyle name="normální 5 5" xfId="1829"/>
    <cellStyle name="normální 5 6" xfId="1830"/>
    <cellStyle name="normální 5 7" xfId="1831"/>
    <cellStyle name="normální 5 8" xfId="1832"/>
    <cellStyle name="normální 5 9" xfId="2727"/>
    <cellStyle name="normální 5_CCM_DPS_Vykaz vymer_MaR_ABC" xfId="1833"/>
    <cellStyle name="normální 50" xfId="1834"/>
    <cellStyle name="normální 50 2" xfId="2728"/>
    <cellStyle name="normální 51" xfId="1835"/>
    <cellStyle name="normální 51 2" xfId="2729"/>
    <cellStyle name="normální 52" xfId="1836"/>
    <cellStyle name="normální 52 2" xfId="2730"/>
    <cellStyle name="normální 53" xfId="1837"/>
    <cellStyle name="normální 53 2" xfId="2731"/>
    <cellStyle name="normální 54" xfId="1838"/>
    <cellStyle name="normální 54 2" xfId="2732"/>
    <cellStyle name="normální 55" xfId="1839"/>
    <cellStyle name="normální 55 2" xfId="2733"/>
    <cellStyle name="normální 56" xfId="1840"/>
    <cellStyle name="normální 56 2" xfId="2734"/>
    <cellStyle name="normální 57" xfId="1841"/>
    <cellStyle name="normální 57 2" xfId="2735"/>
    <cellStyle name="normální 58" xfId="1842"/>
    <cellStyle name="normální 58 2" xfId="2736"/>
    <cellStyle name="normální 59" xfId="1843"/>
    <cellStyle name="normální 59 2" xfId="2737"/>
    <cellStyle name="normální 6" xfId="1844"/>
    <cellStyle name="normální 6 2" xfId="1845"/>
    <cellStyle name="normální 6 3" xfId="1846"/>
    <cellStyle name="normální 6 4" xfId="1847"/>
    <cellStyle name="normální 6 4 2" xfId="2738"/>
    <cellStyle name="normální 6 5" xfId="1848"/>
    <cellStyle name="normální 6 6" xfId="1849"/>
    <cellStyle name="normální 6 7" xfId="1850"/>
    <cellStyle name="normální 6 8" xfId="1851"/>
    <cellStyle name="normální 6 9" xfId="2739"/>
    <cellStyle name="normální 6_CCM_DPS_Vykaz vymer_MaR_ABC" xfId="1852"/>
    <cellStyle name="normální 60" xfId="1853"/>
    <cellStyle name="normální 60 2" xfId="2740"/>
    <cellStyle name="normální 61" xfId="1854"/>
    <cellStyle name="normální 62" xfId="1855"/>
    <cellStyle name="normální 63" xfId="1856"/>
    <cellStyle name="normální 64" xfId="1857"/>
    <cellStyle name="normální 65" xfId="1858"/>
    <cellStyle name="normální 66" xfId="1859"/>
    <cellStyle name="normální 67" xfId="1860"/>
    <cellStyle name="normální 68" xfId="1861"/>
    <cellStyle name="normální 69" xfId="1862"/>
    <cellStyle name="normální 7" xfId="1863"/>
    <cellStyle name="normální 7 10" xfId="2741"/>
    <cellStyle name="normální 7 11" xfId="2742"/>
    <cellStyle name="Normální 7 12" xfId="2743"/>
    <cellStyle name="Normální 7 12 2" xfId="2744"/>
    <cellStyle name="normální 7 13" xfId="2745"/>
    <cellStyle name="normální 7 14" xfId="2746"/>
    <cellStyle name="normální 7 15" xfId="2747"/>
    <cellStyle name="normální 7 16" xfId="2748"/>
    <cellStyle name="normální 7 17" xfId="2749"/>
    <cellStyle name="normální 7 18" xfId="2750"/>
    <cellStyle name="normální 7 19" xfId="2751"/>
    <cellStyle name="normální 7 2" xfId="1864"/>
    <cellStyle name="normální 7 2 2" xfId="2752"/>
    <cellStyle name="normální 7 20" xfId="2753"/>
    <cellStyle name="normální 7 21" xfId="2754"/>
    <cellStyle name="normální 7 22" xfId="2755"/>
    <cellStyle name="normální 7 23" xfId="2756"/>
    <cellStyle name="normální 7 24" xfId="2757"/>
    <cellStyle name="normální 7 25" xfId="2758"/>
    <cellStyle name="normální 7 26" xfId="2759"/>
    <cellStyle name="normální 7 27" xfId="2760"/>
    <cellStyle name="normální 7 28" xfId="2761"/>
    <cellStyle name="normální 7 29" xfId="2762"/>
    <cellStyle name="normální 7 3" xfId="1865"/>
    <cellStyle name="normální 7 3 10" xfId="2763"/>
    <cellStyle name="Normální 7 3 2" xfId="2764"/>
    <cellStyle name="Normální 7 3 2 2" xfId="2765"/>
    <cellStyle name="normální 7 3 3" xfId="2766"/>
    <cellStyle name="normální 7 3 4" xfId="2767"/>
    <cellStyle name="normální 7 3 5" xfId="2768"/>
    <cellStyle name="normální 7 3 6" xfId="2769"/>
    <cellStyle name="normální 7 3 7" xfId="2770"/>
    <cellStyle name="normální 7 3 8" xfId="2771"/>
    <cellStyle name="normální 7 3 9" xfId="2772"/>
    <cellStyle name="normální 7 30" xfId="2773"/>
    <cellStyle name="normální 7 31" xfId="2774"/>
    <cellStyle name="normální 7 32" xfId="2775"/>
    <cellStyle name="normální 7 33" xfId="2776"/>
    <cellStyle name="normální 7 34" xfId="2777"/>
    <cellStyle name="normální 7 35" xfId="2778"/>
    <cellStyle name="normální 7 36" xfId="2779"/>
    <cellStyle name="normální 7 37" xfId="2780"/>
    <cellStyle name="normální 7 38" xfId="2781"/>
    <cellStyle name="normální 7 39" xfId="2782"/>
    <cellStyle name="normální 7 4" xfId="1866"/>
    <cellStyle name="normální 7 4 10" xfId="2783"/>
    <cellStyle name="Normální 7 4 2" xfId="2784"/>
    <cellStyle name="Normální 7 4 2 2" xfId="2785"/>
    <cellStyle name="normální 7 4 3" xfId="2786"/>
    <cellStyle name="normální 7 4 4" xfId="2787"/>
    <cellStyle name="normální 7 4 5" xfId="2788"/>
    <cellStyle name="normální 7 4 6" xfId="2789"/>
    <cellStyle name="normální 7 4 7" xfId="2790"/>
    <cellStyle name="normální 7 4 8" xfId="2791"/>
    <cellStyle name="normální 7 4 9" xfId="2792"/>
    <cellStyle name="normální 7 40" xfId="2793"/>
    <cellStyle name="normální 7 41" xfId="2794"/>
    <cellStyle name="normální 7 42" xfId="2795"/>
    <cellStyle name="normální 7 43" xfId="2796"/>
    <cellStyle name="normální 7 44" xfId="2797"/>
    <cellStyle name="normální 7 45" xfId="2798"/>
    <cellStyle name="normální 7 46" xfId="2799"/>
    <cellStyle name="normální 7 47" xfId="2800"/>
    <cellStyle name="normální 7 48" xfId="2801"/>
    <cellStyle name="normální 7 49" xfId="2802"/>
    <cellStyle name="normální 7 5" xfId="1867"/>
    <cellStyle name="normální 7 5 2" xfId="2803"/>
    <cellStyle name="normální 7 5 3" xfId="2804"/>
    <cellStyle name="normální 7 50" xfId="2805"/>
    <cellStyle name="normální 7 51" xfId="2806"/>
    <cellStyle name="normální 7 52" xfId="2807"/>
    <cellStyle name="normální 7 53" xfId="2808"/>
    <cellStyle name="normální 7 54" xfId="2809"/>
    <cellStyle name="normální 7 55" xfId="2810"/>
    <cellStyle name="normální 7 56" xfId="2811"/>
    <cellStyle name="normální 7 57" xfId="2812"/>
    <cellStyle name="normální 7 58" xfId="2813"/>
    <cellStyle name="normální 7 6" xfId="1868"/>
    <cellStyle name="normální 7 6 2" xfId="2814"/>
    <cellStyle name="normální 7 6 3" xfId="2815"/>
    <cellStyle name="normální 7 7" xfId="1869"/>
    <cellStyle name="normální 7 7 2" xfId="2816"/>
    <cellStyle name="normální 7 8" xfId="2817"/>
    <cellStyle name="normální 7 9" xfId="2818"/>
    <cellStyle name="normální 7_CCM_DPS_Vykaz vymer_MaR_ABC" xfId="1870"/>
    <cellStyle name="normální 70" xfId="1871"/>
    <cellStyle name="normální 71" xfId="1872"/>
    <cellStyle name="normální 72" xfId="1873"/>
    <cellStyle name="normální 73" xfId="1874"/>
    <cellStyle name="normální 74" xfId="1875"/>
    <cellStyle name="normální 75" xfId="1876"/>
    <cellStyle name="normální 76" xfId="1877"/>
    <cellStyle name="normální 77" xfId="1878"/>
    <cellStyle name="normální 78" xfId="1879"/>
    <cellStyle name="normální 79" xfId="1880"/>
    <cellStyle name="normální 8" xfId="1881"/>
    <cellStyle name="Normální 8 10" xfId="2819"/>
    <cellStyle name="Normální 8 11" xfId="2820"/>
    <cellStyle name="Normální 8 11 2" xfId="2821"/>
    <cellStyle name="normální 8 2" xfId="1882"/>
    <cellStyle name="Normální 8 2 2" xfId="2822"/>
    <cellStyle name="Normální 8 2 2 2" xfId="2823"/>
    <cellStyle name="normální 8 3" xfId="1883"/>
    <cellStyle name="Normální 8 3 2" xfId="2824"/>
    <cellStyle name="Normální 8 3 2 2" xfId="2825"/>
    <cellStyle name="normální 8 4" xfId="1884"/>
    <cellStyle name="Normální 8 4 2" xfId="2826"/>
    <cellStyle name="Normální 8 4 2 2" xfId="2827"/>
    <cellStyle name="normální 8 5" xfId="1885"/>
    <cellStyle name="Normální 8 5 2" xfId="2828"/>
    <cellStyle name="Normální 8 5 2 2" xfId="2829"/>
    <cellStyle name="normální 8 6" xfId="1886"/>
    <cellStyle name="Normální 8 6 2" xfId="2830"/>
    <cellStyle name="Normální 8 6 2 2" xfId="2831"/>
    <cellStyle name="normální 8 7" xfId="1887"/>
    <cellStyle name="Normální 8 7 2" xfId="2832"/>
    <cellStyle name="Normální 8 7 2 2" xfId="2833"/>
    <cellStyle name="Normální 8 8" xfId="2834"/>
    <cellStyle name="Normální 8 8 2" xfId="2835"/>
    <cellStyle name="Normální 8 9" xfId="2836"/>
    <cellStyle name="normální 8_CCM_DPS_Vykaz vymer_MaR_ABC" xfId="1888"/>
    <cellStyle name="normální 80" xfId="1889"/>
    <cellStyle name="normální 81" xfId="1890"/>
    <cellStyle name="normální 82" xfId="1891"/>
    <cellStyle name="normální 83" xfId="1892"/>
    <cellStyle name="normální 84" xfId="1893"/>
    <cellStyle name="normální 85" xfId="1894"/>
    <cellStyle name="normální 86" xfId="1895"/>
    <cellStyle name="normální 87" xfId="1896"/>
    <cellStyle name="normální 88" xfId="1897"/>
    <cellStyle name="normální 89" xfId="1898"/>
    <cellStyle name="normální 9" xfId="1899"/>
    <cellStyle name="normální 9 10" xfId="2837"/>
    <cellStyle name="normální 9 2" xfId="1900"/>
    <cellStyle name="normální 9 2 2" xfId="2838"/>
    <cellStyle name="normální 9 3" xfId="1901"/>
    <cellStyle name="Normální 9 3 2" xfId="2839"/>
    <cellStyle name="normální 9 4" xfId="1902"/>
    <cellStyle name="normální 9 5" xfId="1903"/>
    <cellStyle name="normální 9 6" xfId="1904"/>
    <cellStyle name="normální 9 7" xfId="1905"/>
    <cellStyle name="Normální 9 8" xfId="2840"/>
    <cellStyle name="normální 9 9" xfId="2841"/>
    <cellStyle name="normální 9_CCM_DPS_Vykaz vymer_MaR_ABC" xfId="1906"/>
    <cellStyle name="normální 90" xfId="1907"/>
    <cellStyle name="normální 91" xfId="1908"/>
    <cellStyle name="normální 92" xfId="1909"/>
    <cellStyle name="normální 93" xfId="1910"/>
    <cellStyle name="normální 94" xfId="1911"/>
    <cellStyle name="normální 95" xfId="1912"/>
    <cellStyle name="normální 96" xfId="1913"/>
    <cellStyle name="normální 97" xfId="1914"/>
    <cellStyle name="normální 98" xfId="1915"/>
    <cellStyle name="normální 99" xfId="1916"/>
    <cellStyle name="normální_02020645_Hartmann_Rico_Chvalkovice" xfId="2255"/>
    <cellStyle name="normální_02020645_Hartmann_Rico_Chvalkovice_10030420_KotelnaPerunova5_KVKgas" xfId="2256"/>
    <cellStyle name="normální_0306087R_MV_Davle" xfId="2952"/>
    <cellStyle name="Normalny_Arkusz1" xfId="1917"/>
    <cellStyle name="NormalText" xfId="1918"/>
    <cellStyle name="Note" xfId="1919"/>
    <cellStyle name="Note 2" xfId="2842"/>
    <cellStyle name="Notes" xfId="1920"/>
    <cellStyle name="novinka" xfId="1921"/>
    <cellStyle name="Œ…‹æØ‚è [0.00]_laroux" xfId="1922"/>
    <cellStyle name="Œ…‹æØ‚è_laroux" xfId="1923"/>
    <cellStyle name="Ôèíàíñîâûé [0]_PERSONAL" xfId="1924"/>
    <cellStyle name="Ôèíàíñîâûé_PERSONAL" xfId="1925"/>
    <cellStyle name="Output" xfId="1926"/>
    <cellStyle name="Output 2" xfId="2843"/>
    <cellStyle name="Percent ()" xfId="1927"/>
    <cellStyle name="Percent (0)" xfId="1928"/>
    <cellStyle name="Percent (1)" xfId="1929"/>
    <cellStyle name="Percent [0]" xfId="1930"/>
    <cellStyle name="Percent [00]" xfId="1931"/>
    <cellStyle name="Percent [2]" xfId="1932"/>
    <cellStyle name="Percent 1" xfId="1933"/>
    <cellStyle name="Percent 2" xfId="1934"/>
    <cellStyle name="Percent_Account Detail" xfId="1935"/>
    <cellStyle name="Pevné texty v krycím listu" xfId="1936"/>
    <cellStyle name="PEVNÝ1 - Styl1" xfId="1937"/>
    <cellStyle name="Pnumber" xfId="1938"/>
    <cellStyle name="Podhlavička" xfId="1939"/>
    <cellStyle name="podkapitola" xfId="1940"/>
    <cellStyle name="Podnadpis" xfId="1941"/>
    <cellStyle name="polozka" xfId="1942"/>
    <cellStyle name="POPIS" xfId="1943"/>
    <cellStyle name="popis polozky" xfId="1944"/>
    <cellStyle name="popis_05 MaR_vypl" xfId="1945"/>
    <cellStyle name="PoradCisloPolozky" xfId="1946"/>
    <cellStyle name="PorizovaniSkutecnosti" xfId="1947"/>
    <cellStyle name="Poznámka" xfId="1948" builtinId="10" customBuiltin="1"/>
    <cellStyle name="Poznámka 10" xfId="1949"/>
    <cellStyle name="Poznámka 100" xfId="1950"/>
    <cellStyle name="Poznámka 101" xfId="1951"/>
    <cellStyle name="Poznámka 102" xfId="1952"/>
    <cellStyle name="Poznámka 103" xfId="1953"/>
    <cellStyle name="Poznámka 104" xfId="2844"/>
    <cellStyle name="Poznámka 104 2" xfId="2845"/>
    <cellStyle name="Poznámka 11" xfId="1954"/>
    <cellStyle name="Poznámka 12" xfId="1955"/>
    <cellStyle name="Poznámka 13" xfId="1956"/>
    <cellStyle name="Poznámka 14" xfId="1957"/>
    <cellStyle name="Poznámka 15" xfId="1958"/>
    <cellStyle name="Poznámka 16" xfId="1959"/>
    <cellStyle name="Poznámka 17" xfId="1960"/>
    <cellStyle name="Poznámka 18" xfId="1961"/>
    <cellStyle name="Poznámka 19" xfId="1962"/>
    <cellStyle name="Poznámka 2" xfId="1963"/>
    <cellStyle name="Poznámka 2 2" xfId="1964"/>
    <cellStyle name="Poznámka 2 2 2" xfId="2846"/>
    <cellStyle name="Poznámka 2 3" xfId="2847"/>
    <cellStyle name="Poznámka 2 4" xfId="2848"/>
    <cellStyle name="Poznámka 2_CCM_DPS_Vykaz vymer_MaR_ABC" xfId="1965"/>
    <cellStyle name="Poznámka 20" xfId="1966"/>
    <cellStyle name="Poznámka 21" xfId="1967"/>
    <cellStyle name="Poznámka 22" xfId="1968"/>
    <cellStyle name="Poznámka 23" xfId="1969"/>
    <cellStyle name="Poznámka 24" xfId="1970"/>
    <cellStyle name="Poznámka 25" xfId="1971"/>
    <cellStyle name="Poznámka 26" xfId="1972"/>
    <cellStyle name="Poznámka 27" xfId="1973"/>
    <cellStyle name="Poznámka 28" xfId="1974"/>
    <cellStyle name="Poznámka 29" xfId="1975"/>
    <cellStyle name="Poznámka 3" xfId="1976"/>
    <cellStyle name="Poznámka 3 2" xfId="1977"/>
    <cellStyle name="Poznámka 3_CCM_DPS_Vykaz vymer_MaR_ABC" xfId="1978"/>
    <cellStyle name="Poznámka 30" xfId="1979"/>
    <cellStyle name="Poznámka 31" xfId="1980"/>
    <cellStyle name="Poznámka 32" xfId="1981"/>
    <cellStyle name="Poznámka 33" xfId="1982"/>
    <cellStyle name="Poznámka 34" xfId="1983"/>
    <cellStyle name="Poznámka 35" xfId="1984"/>
    <cellStyle name="Poznámka 36" xfId="1985"/>
    <cellStyle name="Poznámka 37" xfId="1986"/>
    <cellStyle name="Poznámka 38" xfId="1987"/>
    <cellStyle name="Poznámka 39" xfId="1988"/>
    <cellStyle name="Poznámka 4" xfId="1989"/>
    <cellStyle name="Poznámka 4 2" xfId="1990"/>
    <cellStyle name="Poznámka 4 3" xfId="2849"/>
    <cellStyle name="Poznámka 4 3 2" xfId="2850"/>
    <cellStyle name="Poznámka 4_CCM_DPS_Vykaz vymer_MaR_ABC" xfId="1991"/>
    <cellStyle name="Poznámka 40" xfId="1992"/>
    <cellStyle name="Poznámka 41" xfId="1993"/>
    <cellStyle name="Poznámka 42" xfId="1994"/>
    <cellStyle name="Poznámka 43" xfId="1995"/>
    <cellStyle name="Poznámka 44" xfId="1996"/>
    <cellStyle name="Poznámka 45" xfId="1997"/>
    <cellStyle name="Poznámka 46" xfId="1998"/>
    <cellStyle name="Poznámka 47" xfId="1999"/>
    <cellStyle name="Poznámka 48" xfId="2000"/>
    <cellStyle name="Poznámka 49" xfId="2001"/>
    <cellStyle name="Poznámka 5" xfId="2002"/>
    <cellStyle name="Poznámka 50" xfId="2003"/>
    <cellStyle name="Poznámka 51" xfId="2004"/>
    <cellStyle name="Poznámka 52" xfId="2005"/>
    <cellStyle name="Poznámka 53" xfId="2006"/>
    <cellStyle name="Poznámka 54" xfId="2007"/>
    <cellStyle name="Poznámka 55" xfId="2008"/>
    <cellStyle name="Poznámka 56" xfId="2009"/>
    <cellStyle name="Poznámka 57" xfId="2010"/>
    <cellStyle name="Poznámka 58" xfId="2011"/>
    <cellStyle name="Poznámka 59" xfId="2012"/>
    <cellStyle name="Poznámka 6" xfId="2013"/>
    <cellStyle name="Poznámka 60" xfId="2014"/>
    <cellStyle name="Poznámka 61" xfId="2015"/>
    <cellStyle name="Poznámka 62" xfId="2016"/>
    <cellStyle name="Poznámka 63" xfId="2017"/>
    <cellStyle name="Poznámka 64" xfId="2018"/>
    <cellStyle name="Poznámka 65" xfId="2019"/>
    <cellStyle name="Poznámka 66" xfId="2020"/>
    <cellStyle name="Poznámka 67" xfId="2021"/>
    <cellStyle name="Poznámka 68" xfId="2022"/>
    <cellStyle name="Poznámka 69" xfId="2023"/>
    <cellStyle name="Poznámka 7" xfId="2024"/>
    <cellStyle name="Poznámka 70" xfId="2025"/>
    <cellStyle name="Poznámka 71" xfId="2026"/>
    <cellStyle name="Poznámka 72" xfId="2027"/>
    <cellStyle name="Poznámka 73" xfId="2028"/>
    <cellStyle name="Poznámka 74" xfId="2029"/>
    <cellStyle name="Poznámka 75" xfId="2030"/>
    <cellStyle name="Poznámka 76" xfId="2031"/>
    <cellStyle name="Poznámka 77" xfId="2032"/>
    <cellStyle name="Poznámka 78" xfId="2033"/>
    <cellStyle name="Poznámka 79" xfId="2034"/>
    <cellStyle name="Poznámka 8" xfId="2035"/>
    <cellStyle name="Poznámka 80" xfId="2036"/>
    <cellStyle name="Poznámka 81" xfId="2037"/>
    <cellStyle name="Poznámka 82" xfId="2038"/>
    <cellStyle name="Poznámka 83" xfId="2039"/>
    <cellStyle name="Poznámka 84" xfId="2040"/>
    <cellStyle name="Poznámka 85" xfId="2041"/>
    <cellStyle name="Poznámka 86" xfId="2042"/>
    <cellStyle name="Poznámka 87" xfId="2043"/>
    <cellStyle name="Poznámka 88" xfId="2044"/>
    <cellStyle name="Poznámka 89" xfId="2045"/>
    <cellStyle name="Poznámka 9" xfId="2046"/>
    <cellStyle name="Poznámka 90" xfId="2047"/>
    <cellStyle name="Poznámka 91" xfId="2048"/>
    <cellStyle name="Poznámka 92" xfId="2049"/>
    <cellStyle name="Poznámka 93" xfId="2050"/>
    <cellStyle name="Poznámka 94" xfId="2051"/>
    <cellStyle name="Poznámka 95" xfId="2052"/>
    <cellStyle name="Poznámka 96" xfId="2053"/>
    <cellStyle name="Poznámka 97" xfId="2054"/>
    <cellStyle name="Poznámka 98" xfId="2055"/>
    <cellStyle name="Poznámka 99" xfId="2056"/>
    <cellStyle name="Prefilled" xfId="2057"/>
    <cellStyle name="Prepojená bunka" xfId="2058"/>
    <cellStyle name="PrePop Currency (0)" xfId="2059"/>
    <cellStyle name="PrePop Currency (2)" xfId="2060"/>
    <cellStyle name="PrePop Units (0)" xfId="2061"/>
    <cellStyle name="PrePop Units (1)" xfId="2062"/>
    <cellStyle name="PrePop Units (2)" xfId="2063"/>
    <cellStyle name="procent 2" xfId="2064"/>
    <cellStyle name="procent 3" xfId="2065"/>
    <cellStyle name="procent 4" xfId="2066"/>
    <cellStyle name="procent 5" xfId="2067"/>
    <cellStyle name="Procenta 2" xfId="2068"/>
    <cellStyle name="Procenta 2 2" xfId="2851"/>
    <cellStyle name="Procenta 2 3" xfId="2852"/>
    <cellStyle name="Procenta 3" xfId="2069"/>
    <cellStyle name="Procenta 7" xfId="2257"/>
    <cellStyle name="ProcentoPrirazPol" xfId="2070"/>
    <cellStyle name="Propojená buňka" xfId="2071" builtinId="24" customBuiltin="1"/>
    <cellStyle name="Propojená buňka 2" xfId="2072"/>
    <cellStyle name="Propojená buňka 2 2" xfId="2853"/>
    <cellStyle name="Propojená buňka 2 3" xfId="2854"/>
    <cellStyle name="Propojená buňka 2 4" xfId="2855"/>
    <cellStyle name="Propojená buňka 2 5" xfId="2856"/>
    <cellStyle name="Propojená buňka 3" xfId="2073"/>
    <cellStyle name="Propojená buňka 3 2" xfId="2857"/>
    <cellStyle name="Propojená buňka 4" xfId="2074"/>
    <cellStyle name="Propojená buňka 4 2" xfId="2858"/>
    <cellStyle name="Propojená buňka 5" xfId="2859"/>
    <cellStyle name="R_price" xfId="2075"/>
    <cellStyle name="R_text" xfId="2076"/>
    <cellStyle name="R_type" xfId="2077"/>
    <cellStyle name="R_type_Výkaz výměr - jen elektroinstalace" xfId="2078"/>
    <cellStyle name="RekapCisloOdd" xfId="2079"/>
    <cellStyle name="RekapNazOdd" xfId="2080"/>
    <cellStyle name="RekapOddiluSoucet" xfId="2081"/>
    <cellStyle name="RekapTonaz" xfId="2082"/>
    <cellStyle name="Result" xfId="2860"/>
    <cellStyle name="Result2" xfId="2861"/>
    <cellStyle name="rozpočet" xfId="2083"/>
    <cellStyle name="Ś…‹ćŘ‚č [0.00]_laroux" xfId="2084"/>
    <cellStyle name="Ś…‹ćŘ‚č_laroux" xfId="2085"/>
    <cellStyle name="Shaded" xfId="2086"/>
    <cellStyle name="Sheet Title" xfId="2087"/>
    <cellStyle name="SKP" xfId="2088"/>
    <cellStyle name="Skupina" xfId="2089"/>
    <cellStyle name="Sledovaný hypertextový odkaz 1" xfId="2090"/>
    <cellStyle name="Sledovaný hypertextový odkaz 1 1" xfId="2091"/>
    <cellStyle name="Sledovaný hypertextový odkaz 1 2" xfId="2092"/>
    <cellStyle name="Sledovaný hypertextový odkaz 10" xfId="2093"/>
    <cellStyle name="Sledovaný hypertextový odkaz 10 1" xfId="2094"/>
    <cellStyle name="Sledovaný hypertextový odkaz 10 2" xfId="2095"/>
    <cellStyle name="Sledovaný hypertextový odkaz 11" xfId="2096"/>
    <cellStyle name="Sledovaný hypertextový odkaz 11 1" xfId="2097"/>
    <cellStyle name="Sledovaný hypertextový odkaz 11 2" xfId="2098"/>
    <cellStyle name="Sledovaný hypertextový odkaz 12" xfId="2099"/>
    <cellStyle name="Sledovaný hypertextový odkaz 12 1" xfId="2100"/>
    <cellStyle name="Sledovaný hypertextový odkaz 12 2" xfId="2101"/>
    <cellStyle name="Sledovaný hypertextový odkaz 13" xfId="2102"/>
    <cellStyle name="Sledovaný hypertextový odkaz 14" xfId="2103"/>
    <cellStyle name="Sledovaný hypertextový odkaz 2" xfId="2104"/>
    <cellStyle name="Sledovaný hypertextový odkaz 2 1" xfId="2105"/>
    <cellStyle name="Sledovaný hypertextový odkaz 2 2" xfId="2106"/>
    <cellStyle name="Sledovaný hypertextový odkaz 3" xfId="2107"/>
    <cellStyle name="Sledovaný hypertextový odkaz 3 1" xfId="2108"/>
    <cellStyle name="Sledovaný hypertextový odkaz 3 2" xfId="2109"/>
    <cellStyle name="Sledovaný hypertextový odkaz 4" xfId="2110"/>
    <cellStyle name="Sledovaný hypertextový odkaz 4 1" xfId="2111"/>
    <cellStyle name="Sledovaný hypertextový odkaz 4 2" xfId="2112"/>
    <cellStyle name="Sledovaný hypertextový odkaz 5" xfId="2113"/>
    <cellStyle name="Sledovaný hypertextový odkaz 5 1" xfId="2114"/>
    <cellStyle name="Sledovaný hypertextový odkaz 5 2" xfId="2115"/>
    <cellStyle name="Sledovaný hypertextový odkaz 6" xfId="2116"/>
    <cellStyle name="Sledovaný hypertextový odkaz 6 1" xfId="2117"/>
    <cellStyle name="Sledovaný hypertextový odkaz 6 2" xfId="2118"/>
    <cellStyle name="Sledovaný hypertextový odkaz 7" xfId="2119"/>
    <cellStyle name="Sledovaný hypertextový odkaz 7 1" xfId="2120"/>
    <cellStyle name="Sledovaný hypertextový odkaz 7 2" xfId="2121"/>
    <cellStyle name="Sledovaný hypertextový odkaz 8" xfId="2122"/>
    <cellStyle name="Sledovaný hypertextový odkaz 8 1" xfId="2123"/>
    <cellStyle name="Sledovaný hypertextový odkaz 8 2" xfId="2124"/>
    <cellStyle name="Sledovaný hypertextový odkaz 9" xfId="2125"/>
    <cellStyle name="Sledovaný hypertextový odkaz 9 1" xfId="2126"/>
    <cellStyle name="Sledovaný hypertextový odkaz 9 2" xfId="2127"/>
    <cellStyle name="snizeni" xfId="2128"/>
    <cellStyle name="SoucetHmotOddilu" xfId="2129"/>
    <cellStyle name="SoucetMontaziOddilu" xfId="2130"/>
    <cellStyle name="Specifikace" xfId="2131"/>
    <cellStyle name="Specifikace 2" xfId="2132"/>
    <cellStyle name="Specifikace 3" xfId="2133"/>
    <cellStyle name="Specifikace 3 2" xfId="2862"/>
    <cellStyle name="Specifikace 3 2 2" xfId="2863"/>
    <cellStyle name="Specifikace 4" xfId="2864"/>
    <cellStyle name="Specifikace 4 2" xfId="2865"/>
    <cellStyle name="Specifikace_09010090_ViladomyMilicovskyLesPraha_Unistav" xfId="2134"/>
    <cellStyle name="Spolu" xfId="2135"/>
    <cellStyle name="Správně" xfId="2136" builtinId="26" customBuiltin="1"/>
    <cellStyle name="Správně 2" xfId="2137"/>
    <cellStyle name="Správně 2 2" xfId="2866"/>
    <cellStyle name="Správně 2 3" xfId="2867"/>
    <cellStyle name="Správně 2 4" xfId="2868"/>
    <cellStyle name="Správně 2 5" xfId="2869"/>
    <cellStyle name="Správně 3" xfId="2138"/>
    <cellStyle name="Správně 3 2" xfId="2870"/>
    <cellStyle name="Správně 4" xfId="2139"/>
    <cellStyle name="Správně 4 2" xfId="2871"/>
    <cellStyle name="Správně 5" xfId="2872"/>
    <cellStyle name="Standaard_Blad1_3" xfId="2140"/>
    <cellStyle name="Standard_--&gt;2-1" xfId="2141"/>
    <cellStyle name="standardní-Courier12" xfId="2142"/>
    <cellStyle name="standardní-podtržený" xfId="2143"/>
    <cellStyle name="standardní-podtržený-šikmý" xfId="2144"/>
    <cellStyle name="standardní-tučně" xfId="2145"/>
    <cellStyle name="standard-podtr" xfId="2146"/>
    <cellStyle name="standard-podtr/tučně" xfId="2147"/>
    <cellStyle name="Stín+tučně" xfId="2148"/>
    <cellStyle name="Stín+tučně+velké písmo" xfId="2149"/>
    <cellStyle name="Styl 1" xfId="2150"/>
    <cellStyle name="Styl 1 2" xfId="2151"/>
    <cellStyle name="Styl 1 2 2" xfId="2152"/>
    <cellStyle name="Styl 1 2 3" xfId="2873"/>
    <cellStyle name="Styl 1 2_18809-8-14A (příloha) Profesa MaR" xfId="2153"/>
    <cellStyle name="Styl 1 3" xfId="2154"/>
    <cellStyle name="Styl 1 3 2" xfId="2874"/>
    <cellStyle name="Styl 1 4" xfId="2155"/>
    <cellStyle name="Styl 1 4 2" xfId="2875"/>
    <cellStyle name="Styl 1 5" xfId="2876"/>
    <cellStyle name="Styl 1_18809-8-14A (příloha) Profesa MaR" xfId="2156"/>
    <cellStyle name="Styl 2" xfId="2157"/>
    <cellStyle name="Styl 3" xfId="2158"/>
    <cellStyle name="subhead" xfId="2159"/>
    <cellStyle name="Sum" xfId="2160"/>
    <cellStyle name="Sum %of HV" xfId="2161"/>
    <cellStyle name="tabulka cenník" xfId="2162"/>
    <cellStyle name="text" xfId="2163"/>
    <cellStyle name="Text Indent A" xfId="2164"/>
    <cellStyle name="Text Indent B" xfId="2165"/>
    <cellStyle name="Text Indent C" xfId="2166"/>
    <cellStyle name="Text upozornění" xfId="2167" builtinId="11" customBuiltin="1"/>
    <cellStyle name="Text upozornění 2" xfId="2168"/>
    <cellStyle name="Text upozornění 2 2" xfId="2877"/>
    <cellStyle name="Text upozornění 2 3" xfId="2878"/>
    <cellStyle name="Text upozornění 2 4" xfId="2879"/>
    <cellStyle name="Text upozornění 2 5" xfId="2880"/>
    <cellStyle name="Text upozornění 3" xfId="2169"/>
    <cellStyle name="Text upozornění 3 2" xfId="2881"/>
    <cellStyle name="Text upozornění 4" xfId="2170"/>
    <cellStyle name="Text upozornenia" xfId="2171"/>
    <cellStyle name="Text v krycím listu" xfId="2172"/>
    <cellStyle name="Thousands (0)" xfId="2173"/>
    <cellStyle name="Thousands (1)" xfId="2174"/>
    <cellStyle name="time" xfId="2175"/>
    <cellStyle name="Title" xfId="2176"/>
    <cellStyle name="Titul" xfId="2177"/>
    <cellStyle name="TonazSute" xfId="2178"/>
    <cellStyle name="Total" xfId="2179"/>
    <cellStyle name="Total 2" xfId="2882"/>
    <cellStyle name="Total 3" xfId="2883"/>
    <cellStyle name="Total 4" xfId="2884"/>
    <cellStyle name="Tučně" xfId="2180"/>
    <cellStyle name="TYP ŘÁDKU_2" xfId="2181"/>
    <cellStyle name="Underline 2" xfId="2182"/>
    <cellStyle name="Vstup" xfId="2183" builtinId="20" customBuiltin="1"/>
    <cellStyle name="Vstup 2" xfId="2184"/>
    <cellStyle name="Vstup 2 2" xfId="2885"/>
    <cellStyle name="Vstup 2 3" xfId="2886"/>
    <cellStyle name="Vstup 2 4" xfId="2887"/>
    <cellStyle name="Vstup 2 5" xfId="2888"/>
    <cellStyle name="Vstup 3" xfId="2185"/>
    <cellStyle name="Vstup 3 2" xfId="2889"/>
    <cellStyle name="Vstup 4" xfId="2186"/>
    <cellStyle name="Vstup 4 2" xfId="2890"/>
    <cellStyle name="Vstup 5" xfId="2891"/>
    <cellStyle name="výkaz výměr" xfId="2187"/>
    <cellStyle name="VykazPolozka" xfId="2188"/>
    <cellStyle name="VykazPorCisPolozky" xfId="2189"/>
    <cellStyle name="VykazVzorec" xfId="2190"/>
    <cellStyle name="VypocetSkutecnosti" xfId="2191"/>
    <cellStyle name="Výpočet" xfId="2192" builtinId="22" customBuiltin="1"/>
    <cellStyle name="Výpočet 2" xfId="2193"/>
    <cellStyle name="Výpočet 2 2" xfId="2892"/>
    <cellStyle name="Výpočet 2 3" xfId="2893"/>
    <cellStyle name="Výpočet 2 4" xfId="2894"/>
    <cellStyle name="Výpočet 2 5" xfId="2895"/>
    <cellStyle name="Výpočet 3" xfId="2194"/>
    <cellStyle name="Výpočet 3 2" xfId="2896"/>
    <cellStyle name="Výpočet 4" xfId="2195"/>
    <cellStyle name="Výpočet 4 2" xfId="2897"/>
    <cellStyle name="Výpočet 5" xfId="2898"/>
    <cellStyle name="výprodej" xfId="2196"/>
    <cellStyle name="Výstup" xfId="2197" builtinId="21" customBuiltin="1"/>
    <cellStyle name="Výstup 2" xfId="2198"/>
    <cellStyle name="Výstup 2 2" xfId="2899"/>
    <cellStyle name="Výstup 2 3" xfId="2900"/>
    <cellStyle name="Výstup 2 4" xfId="2901"/>
    <cellStyle name="Výstup 2 5" xfId="2902"/>
    <cellStyle name="Výstup 3" xfId="2199"/>
    <cellStyle name="Výstup 3 2" xfId="2903"/>
    <cellStyle name="Výstup 4" xfId="2200"/>
    <cellStyle name="Výstup 4 2" xfId="2904"/>
    <cellStyle name="Výstup 5" xfId="2905"/>
    <cellStyle name="Vysvětlující text" xfId="2201" builtinId="53" customBuiltin="1"/>
    <cellStyle name="Vysvětlující text 2" xfId="2202"/>
    <cellStyle name="Vysvětlující text 2 2" xfId="2906"/>
    <cellStyle name="Vysvětlující text 2 3" xfId="2907"/>
    <cellStyle name="Vysvětlující text 2 4" xfId="2908"/>
    <cellStyle name="Vysvětlující text 2 5" xfId="2909"/>
    <cellStyle name="Vysvětlující text 3" xfId="2203"/>
    <cellStyle name="Vysvětlující text 3 2" xfId="2910"/>
    <cellStyle name="Vysvětlující text 4" xfId="2204"/>
    <cellStyle name="Vysvetľujúci text" xfId="2205"/>
    <cellStyle name="Währung [0]_--&gt;2-1" xfId="2206"/>
    <cellStyle name="Währung_--&gt;2-1" xfId="2207"/>
    <cellStyle name="Walutowy [0]_laroux" xfId="2208"/>
    <cellStyle name="Walutowy_laroux" xfId="2209"/>
    <cellStyle name="Warning Text" xfId="2210"/>
    <cellStyle name="Wהhrung [0]_--&gt;2-1" xfId="2211"/>
    <cellStyle name="Wהhrung_--&gt;2-1" xfId="2212"/>
    <cellStyle name="Year" xfId="2213"/>
    <cellStyle name="základní" xfId="2214"/>
    <cellStyle name="zbozi_p" xfId="2215"/>
    <cellStyle name="Zboží" xfId="2216"/>
    <cellStyle name="Zlá" xfId="2217"/>
    <cellStyle name="Zvýraznění 1" xfId="2218" builtinId="29" customBuiltin="1"/>
    <cellStyle name="Zvýraznění 1 2" xfId="2219"/>
    <cellStyle name="Zvýraznění 1 2 2" xfId="2911"/>
    <cellStyle name="Zvýraznění 1 2 3" xfId="2912"/>
    <cellStyle name="Zvýraznění 1 2 4" xfId="2913"/>
    <cellStyle name="Zvýraznění 1 2 5" xfId="2914"/>
    <cellStyle name="Zvýraznění 1 3" xfId="2220"/>
    <cellStyle name="Zvýraznění 1 3 2" xfId="2915"/>
    <cellStyle name="Zvýraznění 1 4" xfId="2221"/>
    <cellStyle name="Zvýraznění 1 4 2" xfId="2916"/>
    <cellStyle name="Zvýraznění 1 5" xfId="2917"/>
    <cellStyle name="Zvýraznění 2" xfId="2222" builtinId="33" customBuiltin="1"/>
    <cellStyle name="Zvýraznění 2 2" xfId="2223"/>
    <cellStyle name="Zvýraznění 2 2 2" xfId="2918"/>
    <cellStyle name="Zvýraznění 2 2 3" xfId="2919"/>
    <cellStyle name="Zvýraznění 2 2 4" xfId="2920"/>
    <cellStyle name="Zvýraznění 2 2 5" xfId="2921"/>
    <cellStyle name="Zvýraznění 2 3" xfId="2224"/>
    <cellStyle name="Zvýraznění 2 3 2" xfId="2922"/>
    <cellStyle name="Zvýraznění 2 4" xfId="2225"/>
    <cellStyle name="Zvýraznění 2 4 2" xfId="2923"/>
    <cellStyle name="Zvýraznění 2 5" xfId="2924"/>
    <cellStyle name="Zvýraznění 3" xfId="2226" builtinId="37" customBuiltin="1"/>
    <cellStyle name="Zvýraznění 3 2" xfId="2227"/>
    <cellStyle name="Zvýraznění 3 2 2" xfId="2925"/>
    <cellStyle name="Zvýraznění 3 2 3" xfId="2926"/>
    <cellStyle name="Zvýraznění 3 2 4" xfId="2927"/>
    <cellStyle name="Zvýraznění 3 2 5" xfId="2928"/>
    <cellStyle name="Zvýraznění 3 3" xfId="2228"/>
    <cellStyle name="Zvýraznění 3 3 2" xfId="2929"/>
    <cellStyle name="Zvýraznění 3 4" xfId="2229"/>
    <cellStyle name="Zvýraznění 3 4 2" xfId="2930"/>
    <cellStyle name="Zvýraznění 3 5" xfId="2931"/>
    <cellStyle name="Zvýraznění 4" xfId="2230" builtinId="41" customBuiltin="1"/>
    <cellStyle name="Zvýraznění 4 2" xfId="2231"/>
    <cellStyle name="Zvýraznění 4 2 2" xfId="2932"/>
    <cellStyle name="Zvýraznění 4 2 3" xfId="2933"/>
    <cellStyle name="Zvýraznění 4 2 4" xfId="2934"/>
    <cellStyle name="Zvýraznění 4 2 5" xfId="2935"/>
    <cellStyle name="Zvýraznění 4 3" xfId="2232"/>
    <cellStyle name="Zvýraznění 4 3 2" xfId="2936"/>
    <cellStyle name="Zvýraznění 4 4" xfId="2233"/>
    <cellStyle name="Zvýraznění 4 4 2" xfId="2937"/>
    <cellStyle name="Zvýraznění 4 5" xfId="2938"/>
    <cellStyle name="Zvýraznění 5" xfId="2234" builtinId="45" customBuiltin="1"/>
    <cellStyle name="Zvýraznění 5 2" xfId="2235"/>
    <cellStyle name="Zvýraznění 5 2 2" xfId="2939"/>
    <cellStyle name="Zvýraznění 5 2 3" xfId="2940"/>
    <cellStyle name="Zvýraznění 5 2 4" xfId="2941"/>
    <cellStyle name="Zvýraznění 5 2 5" xfId="2942"/>
    <cellStyle name="Zvýraznění 5 3" xfId="2236"/>
    <cellStyle name="Zvýraznění 5 3 2" xfId="2943"/>
    <cellStyle name="Zvýraznění 5 4" xfId="2237"/>
    <cellStyle name="Zvýraznění 6" xfId="2238" builtinId="49" customBuiltin="1"/>
    <cellStyle name="Zvýraznění 6 2" xfId="2239"/>
    <cellStyle name="Zvýraznění 6 2 2" xfId="2944"/>
    <cellStyle name="Zvýraznění 6 2 3" xfId="2945"/>
    <cellStyle name="Zvýraznění 6 2 4" xfId="2946"/>
    <cellStyle name="Zvýraznění 6 2 5" xfId="2947"/>
    <cellStyle name="Zvýraznění 6 3" xfId="2240"/>
    <cellStyle name="Zvýraznění 6 3 2" xfId="2948"/>
    <cellStyle name="Zvýraznění 6 4" xfId="2241"/>
    <cellStyle name="Zvýraznění 6 4 2" xfId="2949"/>
    <cellStyle name="Zvýraznění 6 5" xfId="2950"/>
    <cellStyle name="Zvýraznenie1" xfId="2242"/>
    <cellStyle name="Zvýraznenie2" xfId="2243"/>
    <cellStyle name="Zvýraznenie3" xfId="2244"/>
    <cellStyle name="Zvýraznenie4" xfId="2245"/>
    <cellStyle name="Zvýraznenie5" xfId="2246"/>
    <cellStyle name="Zvýraznenie6" xfId="2247"/>
    <cellStyle name="千位[0]_laroux" xfId="2248"/>
    <cellStyle name="千位_laroux" xfId="2249"/>
    <cellStyle name="千分位[0]_laroux" xfId="2250"/>
    <cellStyle name="千分位_laroux" xfId="2251"/>
    <cellStyle name="常规_~0053317" xfId="2252"/>
    <cellStyle name="普通_laroux" xfId="22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dklady%20CD\Jesen&#237;k%20WELLNESS%20CENTRUM%20(100817\V&#253;kaz%20v&#253;m&#283;r\V&#253;kaz%20v&#253;m&#283;r%20stavba\SO_Stavebn&#237;%20objekty\DVD_SO02_&#218;T_Rozpo&#269;e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remn&#237;%20archiv%20a.s\Zak&#225;zky%20rok%202001\22%20Zelen&#253;%20ostrov%20SP\Kniha%20spec.+%20v&#253;kaz%20v&#253;m&#283;r%20TENDR%203.%20stavba\SO%2011.1%20A%20Architektonicko-stavebn&#237;%20autorizovan&#253;%20Helik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reditel\Dokumenty\Tecont\Nabidky\2008\08040410_FMZTrebicAhold_Outulny\elektromont\rozpocet_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gustinova/Desktop/PDF_27.7/V&#221;KAZ%20V&#221;M&#282;R/agricol%20v&#253;kaz%20projektanta%2015.7.201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p&#345;&#237;prava\AKCE%202009%20-%20AKTUALNI\V&#352;B-TUO%20Nov&#225;%20budova%20FEI\004...V&#253;kazy%20v&#253;m&#283;r\VV%20-%20origin&#225;l\VSB_TUO_VV_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Petra/Akce/Nabidky/2016/1608100_MShalaKurim_PKS_______________________24.6/VV_Snezka_popt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kos/Local%20Settings/Temporary%20Internet%20Files/Content.Outlook/ITEY4W32/RO_Dostavba%20Jedli&#269;kova%20&#250;stavu%20a%20&#353;kol%20-%20II.etap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Schr&#225;nky\Pavel%20Vrz&#225;k\Cen&#237;ky\konfigur&#225;tor%20MC6501%20verze%2011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Excel\DATA2009\Kalkulace\CZ_Plast\RS150_novy\Rozpocty\Excel\DATA2008\Kalkulace\CZ_Plast\CZ_Pl_kveten_BJ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la\c\My%20Documents\jola\OFERENCI\14%20Ilbau\10.12.99%20Ilbau.%20Summary%20bill%20of%20quantit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tra/Akce/Nabidky/2016/1608100_MShalaKurim_PKS_______________________24.6/(POP)V&#237;ce&#250;&#269;elov_a%20Chodov&#283;,%20elektro-MaR,%20TECONT%20s.%20r.%20o.(CZ60113758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public\OldC\Z%20Desktopu\Babylon\Babyl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vy\Zak&#225;zky\DOCUME~1\ckyselp\MYDOCU~1\DATA_K~1\07NAB_~1\AKTULN~1\0198_R~1\AAA-DO~1\1K06_0198_10_H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Nab&#237;dky/Nabidky/vzory%20pro%20SK/NETmont/Odberatelia/ALEXIA/Rozpocty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Documents%20and%20Settings\honcik\Local%20Settings\Temporary%20Internet%20Files\OLK2\Rozpo&#269;et%20-%20Rezidence%20Eli&#353;ka%20090729%20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Documents%20and%20Settings\p14\Local%20Settings\Temp\&#352;t&#283;p&#225;n\cenov&#253;%20dokument%20vzor%2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dklady%20CD\Jesen&#237;k%20WELLNESS%20CENTRUM%20(100817\V&#253;kaz%20v&#253;m&#283;r\V&#253;kaz%20v&#253;m&#283;r%20stavba\SO_Stavebn&#237;%20objekty\SO%2002-4%20zt%20rozpo&#269;e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6\jola\WINDOWS\TEMP\Oferta%20-%20za&#322;.%2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praha\Rozpo&#269;ty\Documents%20and%20Settings\e328813\Local%20Settings\Temporary%20Internet%20Files\OLK10\Temaline_order_4%205_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ditel/Documents/Tecont/Nabidky/2017/1701004_DirectMedia_Skyscraper______________30.1/skyscraper/SO01.MaR_V&#253;kaz%20v&#253;m&#283;r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dklady%20CD\Jesen&#237;k%20WELLNESS%20CENTRUM%20(100817\V&#253;kaz%20v&#253;m&#283;r\V&#253;kaz%20v&#253;m&#283;r%20stavba\SO_Stavebn&#237;%20objekty\besenova\Franti&#353;kovy%20L&#225;zn&#283;%20%20CZ%205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Documents%20and%20Settings\reditel\Dokumenty\Tecont\Nabidky\2010\10010010_DSVelkeMezirici_PKS\stavby\DOCUME~1\ADMINI~1\LOCALS~1\Temp\Pra&#382;sk&#225;%20konzervato&#345;%20koncertn&#237;%20s&#225;l%20RO%20fin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etra/Akce/Nabidky/2016/1608100_MShalaKurim_PKS_______________________24.6/VV_soupis_ceska_1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vy\Zak&#225;zky\DOCUME~1\ckyselp\MYDOCU~1\DATA_K~1\07NAB_~1\AKTULN~1\0198_R~1\AAA-DO~1\1K07_0198_20_HO+F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la\c\My%20Documents\jola\OFERENCI\11%20Exbud\13.12.99.%20Exbud.%20List%20of%20unit%20rates.%20nr%209%2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Martin/Technick&#253;%20&#250;sek/_Corbada%20Terasy%20Jihlava,&#352;kol.st&#345;edisko/Cena/Corbada%20&#353;kol%20-%20Cena%20PKS%20100209%20092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1SMID-AKCE/Nabidky/vzory%20pro%20SK/NETmont/Odberatelia/ALEXIA/Rozpocty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2018%20-%20SNP%202%20-%20Kotelna%20Je&#269;n&#225;%20529_29/Plynov&#225;_kotelna_a_&#250;prava_OS_Je&#269;n&#225;_529_29-%20DPS-EDIT/Rozpocet%20-Jecna29_inv_op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tra/Akce/Nabidky/2016/1608100_MShalaKurim_PKS_______________________24.6/12_09_07/Trinec_SO02_roz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chodbm\Obchod_E\nab&#237;dky%202002\Elektro%20Brno\MOU%20Brno\PET\K%20SO%20001%20Adaptace%20prostor%20pro%20um&#237;s.%20vy&#353;.%20P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EXCEL\Projekt\Saldova\N&#225;vrh%20struktury-z%2008082006-coude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praha\Rozpo&#269;ty\Documents%20and%20Settings\e328813\Desktop\go%20to\020Zak&#225;zky\RFE\Kalkulace\02_Aktualizace%2017.10.06\Kalkulace\02_RFE%20SO01_17.10.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lavni\dokumenty\Documents%20and%20Settings\reditel\Dokumenty\Tecont\Nabidky\2008\08040410_FMZTrebicAhold_Outulny\elektromont\rozpocet_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praha\rozpo&#269;ty\projekty2006\259_06%20-%20Radio%20svobodn&#225;%20Evropa%20-%20RFE\Nab&#237;dka\Nab&#237;dka%20S0101%2017.10.06%20Spectru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 11_1A Výkaz výměr"/>
      <sheetName val="SO 11.1A Výkaz výměr"/>
      <sheetName val="SO 11.1B Výkaz výměr"/>
      <sheetName val="SO 11.1ST Výkaz výměr"/>
      <sheetName val="SO 11.1B Kniha specifikací"/>
      <sheetName val="SO 11.1ST Kniha specifikací"/>
      <sheetName val="SO11_1AVýkazvýmě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Rozpočet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 stavba"/>
      <sheetName val="Rekapitulace"/>
      <sheetName val="Položky"/>
      <sheetName val="STAVBA"/>
      <sheetName val="silnoproud"/>
      <sheetName val="nn přípojka"/>
      <sheetName val=" SLABOPROUD ACS"/>
      <sheetName val="SLABOPROUD SK"/>
      <sheetName val="SLABOPROUD CCTV"/>
      <sheetName val="M+R"/>
      <sheetName val="PLYNOVÁ PŘÍPOJKA"/>
      <sheetName val="Plynovod vnitřní "/>
      <sheetName val="Splašková vnitřní kanalizace "/>
      <sheetName val="Vodovod vnitřní"/>
      <sheetName val="Vytápění "/>
      <sheetName val="CHlazení"/>
      <sheetName val="VZT"/>
      <sheetName val="venkovní kanalizace+retence"/>
      <sheetName val="retence - základ pod tank"/>
      <sheetName val="komunikace"/>
      <sheetName val="PŘELOŽKA KANALIZACE"/>
    </sheetNames>
    <sheetDataSet>
      <sheetData sheetId="0">
        <row r="5">
          <cell r="A5" t="str">
            <v>1</v>
          </cell>
          <cell r="C5" t="str">
            <v>PŘÍSTAVBA HALY PRO PORCOVÁNÍ SÝRŮ</v>
          </cell>
        </row>
        <row r="7">
          <cell r="A7" t="str">
            <v>1</v>
          </cell>
          <cell r="C7" t="str">
            <v>AGRICOL s.r.o. POLIČKA</v>
          </cell>
        </row>
      </sheetData>
      <sheetData sheetId="1"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22">
          <cell r="H2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4">
          <cell r="C4" t="str">
            <v>Souhrnný rozpočet</v>
          </cell>
        </row>
        <row r="6">
          <cell r="C6" t="str">
            <v>VŠB - TUO Nová budova fakulty elektrotechniky a informatiky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"/>
      <sheetName val="cost plan"/>
      <sheetName val="SO 01"/>
      <sheetName val="SO 02 - 2"/>
      <sheetName val="SO 02 - 3"/>
      <sheetName val="SO 02 - 4"/>
      <sheetName val="Výpis zárubní výplní a doplnku"/>
      <sheetName val="COVER (2)"/>
      <sheetName val="4PP"/>
      <sheetName val="3PP"/>
      <sheetName val="2PP"/>
      <sheetName val="1PP"/>
      <sheetName val="1NP"/>
      <sheetName val="2NP"/>
      <sheetName val="3NP"/>
      <sheetName val="4NP"/>
      <sheetName val="5NP"/>
      <sheetName val="6NP"/>
      <sheetName val="SO 02 - 5"/>
      <sheetName val="original data EXL"/>
      <sheetName val="COVER"/>
      <sheetName val="SO 02-OBJEKT- SPOLEČNÉ"/>
      <sheetName val="SO 02-OBJEKT A"/>
      <sheetName val="SO 02-OBJEKT B"/>
      <sheetName val="SO 02-OBJEKT C"/>
      <sheetName val="SO 02-OBJEKT D"/>
      <sheetName val="SO 02 - 6"/>
      <sheetName val="SO 02 - 7"/>
      <sheetName val="SO 02 - 8"/>
      <sheetName val="SO 02 - 8 (2)"/>
      <sheetName val="E.S.E. - HELITA"/>
      <sheetName val="Soupis položek+"/>
      <sheetName val="TS Výkaz výměr"/>
      <sheetName val="SO 03"/>
      <sheetName val="SO 10"/>
      <sheetName val="SO 11"/>
      <sheetName val="SO 12"/>
      <sheetName val="SO 13"/>
      <sheetName val="SO 14"/>
      <sheetName val="SO 15"/>
      <sheetName val="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</sheetNames>
    <sheetDataSet>
      <sheetData sheetId="0"/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 Enreg"/>
      <sheetName val="Input_data_L1"/>
      <sheetName val="Input_data_L2"/>
      <sheetName val="Návod"/>
      <sheetName val="INPUT_DATA"/>
      <sheetName val="MATERIEL"/>
      <sheetName val="MC6501L_L1"/>
      <sheetName val="MC6501L_L2"/>
      <sheetName val="MC6501L"/>
      <sheetName val="Boxes_diagram_L1"/>
      <sheetName val="Boxes_diagram_L2"/>
      <sheetName val="BOXES_DIAGRAM"/>
      <sheetName val="NABIDKA"/>
      <sheetName val="Ceník příslušenství"/>
      <sheetName val="Module2"/>
      <sheetName val="Module3"/>
      <sheetName val="Module4"/>
      <sheetName val="Module1"/>
      <sheetName val="Dialog1"/>
      <sheetName val="Module5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početBJ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_6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ávkový dopis"/>
      <sheetName val="Poptávané položky"/>
      <sheetName val="Rekapitulace"/>
    </sheetNames>
    <sheetDataSet>
      <sheetData sheetId="0">
        <row r="2">
          <cell r="A2" t="str">
            <v>DOCGUID</v>
          </cell>
          <cell r="B2" t="str">
            <v>{26D8064E-8971-4D61-B350-9E3170B3BD80}</v>
          </cell>
          <cell r="D2" t="str">
            <v>elektro-MaR</v>
          </cell>
        </row>
        <row r="3">
          <cell r="A3" t="str">
            <v>PROGUID</v>
          </cell>
          <cell r="B3" t="str">
            <v>{94512EFB-4715-4865-BF8B-AB8FEC485395}</v>
          </cell>
          <cell r="D3" t="str">
            <v>CZK</v>
          </cell>
        </row>
        <row r="4">
          <cell r="A4" t="str">
            <v>VERID</v>
          </cell>
          <cell r="B4">
            <v>1</v>
          </cell>
        </row>
      </sheetData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votní rozpočet"/>
      <sheetName val="První etapa-jednotlivé položky"/>
      <sheetName val="Kalkulace první etapy"/>
      <sheetName val="Předběžná kalkulace Babylon 1-3"/>
    </sheetNames>
    <sheetDataSet>
      <sheetData sheetId="0"/>
      <sheetData sheetId="1"/>
      <sheetData sheetId="2">
        <row r="1">
          <cell r="E1">
            <v>1.18</v>
          </cell>
        </row>
      </sheetData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kaz"/>
      <sheetName val="Zadání_"/>
      <sheetName val="HW"/>
      <sheetName val="Moduly 1"/>
      <sheetName val="Moduly 2"/>
      <sheetName val="Integr"/>
      <sheetName val="SW_kalk"/>
      <sheetName val="Estimate"/>
      <sheetName val="PC"/>
      <sheetName val="SW"/>
      <sheetName val="Výpočty"/>
      <sheetName val="Subd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tinová podlaha"/>
      <sheetName val="EPS"/>
      <sheetName val="EZS"/>
      <sheetName val="Slaboprúd"/>
      <sheetName val="VKS"/>
      <sheetName val="kabeláž"/>
      <sheetName val="elektrorozvody"/>
      <sheetName val="Rekapitulácia"/>
    </sheetNames>
    <sheetDataSet>
      <sheetData sheetId="0" refreshError="1"/>
      <sheetData sheetId="1" refreshError="1"/>
      <sheetData sheetId="2">
        <row r="2">
          <cell r="H2">
            <v>1.353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 - investor"/>
      <sheetName val="Rekapitulace"/>
      <sheetName val="Rozpočet"/>
      <sheetName val="Subdodávky"/>
      <sheetName val="Sazby"/>
      <sheetName val="ZS"/>
      <sheetName val="Financování"/>
      <sheetName val="konf"/>
      <sheetName val="Volba_rekap"/>
      <sheetName val="Schema_rozp"/>
    </sheetNames>
    <sheetDataSet>
      <sheetData sheetId="0" refreshError="1"/>
      <sheetData sheetId="1"/>
      <sheetData sheetId="2" refreshError="1"/>
      <sheetData sheetId="3">
        <row r="5">
          <cell r="E5">
            <v>0</v>
          </cell>
        </row>
        <row r="8">
          <cell r="D8" t="str">
            <v>Novák-j</v>
          </cell>
          <cell r="E8">
            <v>5</v>
          </cell>
        </row>
        <row r="9">
          <cell r="D9" t="str">
            <v>Novák</v>
          </cell>
          <cell r="E9">
            <v>12</v>
          </cell>
        </row>
        <row r="10">
          <cell r="D10" t="str">
            <v>D6</v>
          </cell>
          <cell r="E10">
            <v>10</v>
          </cell>
        </row>
        <row r="11">
          <cell r="D11" t="str">
            <v>D6-B</v>
          </cell>
          <cell r="E11">
            <v>10</v>
          </cell>
        </row>
        <row r="12">
          <cell r="D12" t="str">
            <v>D6-Š</v>
          </cell>
          <cell r="E12">
            <v>10</v>
          </cell>
        </row>
        <row r="13">
          <cell r="D13" t="str">
            <v>D6-V</v>
          </cell>
        </row>
        <row r="14">
          <cell r="D14" t="str">
            <v>YIT</v>
          </cell>
          <cell r="E14">
            <v>12</v>
          </cell>
        </row>
        <row r="15">
          <cell r="D15" t="str">
            <v>Afcon</v>
          </cell>
          <cell r="E15">
            <v>12</v>
          </cell>
        </row>
        <row r="17">
          <cell r="D17" t="str">
            <v>dols</v>
          </cell>
          <cell r="E17">
            <v>5</v>
          </cell>
        </row>
        <row r="18">
          <cell r="D18" t="str">
            <v>Internorm</v>
          </cell>
          <cell r="E18">
            <v>5</v>
          </cell>
        </row>
        <row r="19">
          <cell r="D19" t="str">
            <v>hook</v>
          </cell>
          <cell r="E19">
            <v>5</v>
          </cell>
        </row>
        <row r="20">
          <cell r="D20" t="str">
            <v>albo</v>
          </cell>
          <cell r="E20">
            <v>5</v>
          </cell>
        </row>
        <row r="21">
          <cell r="D21" t="str">
            <v>alumil</v>
          </cell>
          <cell r="E21">
            <v>5</v>
          </cell>
        </row>
        <row r="23">
          <cell r="D23" t="str">
            <v>ador</v>
          </cell>
          <cell r="E23">
            <v>5</v>
          </cell>
        </row>
        <row r="24">
          <cell r="D24" t="str">
            <v>Hasil</v>
          </cell>
          <cell r="E24">
            <v>5</v>
          </cell>
        </row>
        <row r="25">
          <cell r="D25" t="str">
            <v>trido</v>
          </cell>
          <cell r="E25">
            <v>5</v>
          </cell>
        </row>
        <row r="26">
          <cell r="D26" t="str">
            <v>sapeli</v>
          </cell>
          <cell r="E26">
            <v>0</v>
          </cell>
        </row>
        <row r="28">
          <cell r="D28" t="str">
            <v>Ebal</v>
          </cell>
          <cell r="E28">
            <v>8</v>
          </cell>
        </row>
        <row r="29">
          <cell r="D29" t="str">
            <v>Dozna</v>
          </cell>
          <cell r="E29">
            <v>8</v>
          </cell>
        </row>
        <row r="30">
          <cell r="D30" t="str">
            <v>Walcov</v>
          </cell>
          <cell r="E30">
            <v>10</v>
          </cell>
        </row>
        <row r="31">
          <cell r="D31" t="str">
            <v>Walcok</v>
          </cell>
          <cell r="E31">
            <v>10</v>
          </cell>
        </row>
        <row r="32">
          <cell r="D32" t="str">
            <v>CZ Tep</v>
          </cell>
          <cell r="E32">
            <v>12</v>
          </cell>
        </row>
        <row r="33">
          <cell r="D33" t="str">
            <v>Green</v>
          </cell>
          <cell r="E33">
            <v>12</v>
          </cell>
        </row>
        <row r="34">
          <cell r="D34" t="str">
            <v>Flod</v>
          </cell>
          <cell r="E34">
            <v>10</v>
          </cell>
        </row>
        <row r="35">
          <cell r="D35" t="str">
            <v>Carrot Euro</v>
          </cell>
          <cell r="E35">
            <v>0</v>
          </cell>
        </row>
        <row r="36">
          <cell r="D36" t="str">
            <v>Kone</v>
          </cell>
          <cell r="E36">
            <v>5</v>
          </cell>
        </row>
        <row r="37">
          <cell r="D37" t="str">
            <v>Bplast</v>
          </cell>
          <cell r="E37">
            <v>-5</v>
          </cell>
        </row>
        <row r="38">
          <cell r="D38" t="str">
            <v>Altech</v>
          </cell>
          <cell r="E38">
            <v>0</v>
          </cell>
        </row>
        <row r="39">
          <cell r="D39" t="str">
            <v>Čekov</v>
          </cell>
        </row>
        <row r="40">
          <cell r="D40" t="str">
            <v>solo</v>
          </cell>
        </row>
        <row r="41">
          <cell r="D41" t="str">
            <v>farrao</v>
          </cell>
          <cell r="E41">
            <v>4</v>
          </cell>
        </row>
        <row r="42">
          <cell r="D42" t="str">
            <v>Afc-sil</v>
          </cell>
          <cell r="E42">
            <v>3</v>
          </cell>
        </row>
        <row r="43">
          <cell r="D43" t="str">
            <v>mspraha</v>
          </cell>
          <cell r="E43">
            <v>8</v>
          </cell>
        </row>
        <row r="44">
          <cell r="D44" t="str">
            <v>Afc-slb</v>
          </cell>
          <cell r="E44">
            <v>3</v>
          </cell>
        </row>
        <row r="45">
          <cell r="D45" t="str">
            <v>hrad-EPS</v>
          </cell>
          <cell r="E45">
            <v>5</v>
          </cell>
        </row>
        <row r="46">
          <cell r="D46" t="str">
            <v>sauter</v>
          </cell>
          <cell r="E46">
            <v>0</v>
          </cell>
        </row>
        <row r="47">
          <cell r="D47" t="str">
            <v>afcon-EPS</v>
          </cell>
          <cell r="E47">
            <v>0</v>
          </cell>
        </row>
        <row r="48">
          <cell r="D48" t="str">
            <v>afcon-EZS</v>
          </cell>
        </row>
        <row r="49">
          <cell r="D49" t="str">
            <v>afc-cctv</v>
          </cell>
        </row>
        <row r="50">
          <cell r="D50" t="str">
            <v>Rýdl</v>
          </cell>
        </row>
        <row r="51">
          <cell r="D51" t="str">
            <v>Nevšímal</v>
          </cell>
        </row>
        <row r="52">
          <cell r="D52" t="str">
            <v>Ecophon</v>
          </cell>
        </row>
        <row r="54">
          <cell r="D54" t="str">
            <v>Albet</v>
          </cell>
        </row>
        <row r="55">
          <cell r="D55" t="str">
            <v>IBC</v>
          </cell>
        </row>
        <row r="57">
          <cell r="D57" t="str">
            <v>fox</v>
          </cell>
          <cell r="E57">
            <v>7</v>
          </cell>
        </row>
        <row r="58">
          <cell r="D58" t="str">
            <v>Benovič</v>
          </cell>
          <cell r="E58">
            <v>5</v>
          </cell>
        </row>
        <row r="59">
          <cell r="D59" t="str">
            <v>D7</v>
          </cell>
        </row>
        <row r="60">
          <cell r="D60" t="str">
            <v>sleva</v>
          </cell>
        </row>
        <row r="65">
          <cell r="D65" t="str">
            <v>D3-dem</v>
          </cell>
          <cell r="E65">
            <v>12</v>
          </cell>
        </row>
        <row r="66">
          <cell r="D66" t="str">
            <v>D3-dveř</v>
          </cell>
          <cell r="E66">
            <v>0</v>
          </cell>
        </row>
        <row r="67">
          <cell r="D67" t="str">
            <v>D3-top</v>
          </cell>
          <cell r="E67">
            <v>10</v>
          </cell>
        </row>
        <row r="68">
          <cell r="D68" t="str">
            <v>D3-vzt</v>
          </cell>
          <cell r="E68">
            <v>12</v>
          </cell>
        </row>
        <row r="69">
          <cell r="D69" t="str">
            <v>D3-vztp</v>
          </cell>
          <cell r="E69">
            <v>12</v>
          </cell>
        </row>
        <row r="70">
          <cell r="D70" t="str">
            <v>D3-klim</v>
          </cell>
          <cell r="E70">
            <v>12</v>
          </cell>
        </row>
        <row r="71">
          <cell r="D71" t="str">
            <v>D3-výk</v>
          </cell>
        </row>
        <row r="72">
          <cell r="D72" t="str">
            <v>D3-hydro</v>
          </cell>
          <cell r="E72">
            <v>10</v>
          </cell>
        </row>
        <row r="73">
          <cell r="D73" t="str">
            <v>D3-zdivo</v>
          </cell>
          <cell r="E73">
            <v>14</v>
          </cell>
        </row>
        <row r="74">
          <cell r="D74" t="str">
            <v>D3-sdk</v>
          </cell>
        </row>
        <row r="75">
          <cell r="D75" t="str">
            <v>D3-pov</v>
          </cell>
          <cell r="E75">
            <v>5</v>
          </cell>
        </row>
        <row r="76">
          <cell r="D76" t="str">
            <v>D3-podl</v>
          </cell>
        </row>
        <row r="77">
          <cell r="D77" t="str">
            <v>D3-nášl</v>
          </cell>
          <cell r="E77">
            <v>5</v>
          </cell>
        </row>
        <row r="78">
          <cell r="D78" t="str">
            <v>D3-střeš</v>
          </cell>
          <cell r="E78">
            <v>5</v>
          </cell>
        </row>
        <row r="79">
          <cell r="D79" t="str">
            <v>D3-fas</v>
          </cell>
        </row>
        <row r="80">
          <cell r="D80" t="str">
            <v>D3-okna</v>
          </cell>
          <cell r="E80">
            <v>5</v>
          </cell>
        </row>
        <row r="81">
          <cell r="D81" t="str">
            <v>D3-zám</v>
          </cell>
          <cell r="E81">
            <v>10</v>
          </cell>
        </row>
        <row r="82">
          <cell r="D82" t="str">
            <v>D3-klem</v>
          </cell>
        </row>
        <row r="83">
          <cell r="D83" t="str">
            <v>D3-po</v>
          </cell>
          <cell r="E83">
            <v>5</v>
          </cell>
        </row>
        <row r="84">
          <cell r="D84" t="str">
            <v>D3-elpř</v>
          </cell>
        </row>
        <row r="85">
          <cell r="D85" t="str">
            <v>D3-kom</v>
          </cell>
        </row>
        <row r="86">
          <cell r="D86" t="str">
            <v>D3-přsp</v>
          </cell>
        </row>
        <row r="87">
          <cell r="D87" t="str">
            <v>D3-zák</v>
          </cell>
        </row>
        <row r="88">
          <cell r="D88" t="str">
            <v>D3-bet</v>
          </cell>
        </row>
        <row r="89">
          <cell r="D89" t="str">
            <v>D3-horko</v>
          </cell>
        </row>
        <row r="90">
          <cell r="D90" t="str">
            <v>D3-zem</v>
          </cell>
        </row>
        <row r="91">
          <cell r="D91" t="str">
            <v>d3-ploch</v>
          </cell>
        </row>
        <row r="92">
          <cell r="D92" t="str">
            <v>D3-přel</v>
          </cell>
        </row>
        <row r="93">
          <cell r="D93" t="str">
            <v>D3-baz</v>
          </cell>
        </row>
        <row r="94">
          <cell r="D94" t="str">
            <v>D3-MaR</v>
          </cell>
        </row>
        <row r="95">
          <cell r="D95" t="str">
            <v>D3-EPS</v>
          </cell>
          <cell r="E95">
            <v>10</v>
          </cell>
        </row>
        <row r="96">
          <cell r="D96" t="str">
            <v>D3-VHZ</v>
          </cell>
          <cell r="E96">
            <v>10</v>
          </cell>
        </row>
        <row r="97">
          <cell r="D97" t="str">
            <v>D3-ocel</v>
          </cell>
          <cell r="E97">
            <v>2</v>
          </cell>
        </row>
        <row r="98">
          <cell r="D98" t="str">
            <v>D3-sil</v>
          </cell>
          <cell r="E98">
            <v>7</v>
          </cell>
        </row>
        <row r="99">
          <cell r="D99" t="str">
            <v>D3-pod</v>
          </cell>
        </row>
        <row r="100">
          <cell r="D100" t="str">
            <v>D3-vywe</v>
          </cell>
        </row>
        <row r="101">
          <cell r="D101" t="str">
            <v>D3-bal</v>
          </cell>
        </row>
        <row r="102">
          <cell r="D102" t="str">
            <v>D3-sdkk</v>
          </cell>
          <cell r="E102">
            <v>4</v>
          </cell>
        </row>
        <row r="103">
          <cell r="D103" t="str">
            <v>D3-shz</v>
          </cell>
          <cell r="E103">
            <v>0</v>
          </cell>
        </row>
        <row r="105">
          <cell r="D105" t="str">
            <v>INV</v>
          </cell>
          <cell r="E105">
            <v>0</v>
          </cell>
        </row>
        <row r="106">
          <cell r="D106" t="str">
            <v>pps</v>
          </cell>
          <cell r="E106">
            <v>9.3468287593943131</v>
          </cell>
        </row>
        <row r="107">
          <cell r="D107" t="str">
            <v>D3-ZTI</v>
          </cell>
          <cell r="E107">
            <v>0</v>
          </cell>
        </row>
        <row r="108">
          <cell r="D108" t="str">
            <v>mat</v>
          </cell>
          <cell r="E108">
            <v>0</v>
          </cell>
        </row>
      </sheetData>
      <sheetData sheetId="4">
        <row r="31">
          <cell r="M31" t="str">
            <v>a</v>
          </cell>
        </row>
        <row r="32">
          <cell r="M32" t="str">
            <v>a</v>
          </cell>
        </row>
      </sheetData>
      <sheetData sheetId="5"/>
      <sheetData sheetId="6" refreshError="1"/>
      <sheetData sheetId="7">
        <row r="17">
          <cell r="B17">
            <v>2</v>
          </cell>
        </row>
      </sheetData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dum A"/>
      <sheetName val="dum B"/>
      <sheetName val="dum C"/>
      <sheetName val="Hrubá"/>
      <sheetName val="Místnosti"/>
      <sheetName val="Povrchy"/>
      <sheetName val="Tabulky"/>
      <sheetName val="Piloty"/>
      <sheetName val="Kritéria"/>
    </sheetNames>
    <sheetDataSet>
      <sheetData sheetId="0"/>
      <sheetData sheetId="1"/>
      <sheetData sheetId="2"/>
      <sheetData sheetId="3"/>
      <sheetData sheetId="4">
        <row r="11">
          <cell r="G11">
            <v>129.1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6">
          <cell r="G6">
            <v>0</v>
          </cell>
        </row>
        <row r="30">
          <cell r="C30">
            <v>19</v>
          </cell>
        </row>
        <row r="32">
          <cell r="C32">
            <v>0</v>
          </cell>
        </row>
      </sheetData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b. elektr."/>
      <sheetName val="Rob. zewn. i budowl."/>
      <sheetName val="Instalacje sanitarne, ppoż."/>
      <sheetName val="Sieci zewn."/>
      <sheetName val="Inst. energetyczne"/>
      <sheetName val="Rob_ elektr_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Hardware"/>
      <sheetName val="SoftwareOptions"/>
      <sheetName val="SpareParts"/>
      <sheetName val="Foglio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Demo_Case</v>
          </cell>
          <cell r="B2">
            <v>2850</v>
          </cell>
          <cell r="C2" t="str">
            <v>Demo suitcase including: TS_TA13; TS_AC01; TK_C03; TK_D27; TK_S013; TK_S013; HID Miniprox; 110/220V-&gt; 12V transformer.</v>
          </cell>
        </row>
        <row r="3">
          <cell r="A3" t="str">
            <v>TK_C01</v>
          </cell>
          <cell r="B3">
            <v>395</v>
          </cell>
          <cell r="C3" t="str">
            <v>Compact terminal. Magnetic reader, 16x2 LCD, numeric keypad and 2 digital inputs/2 digital outputs.To be connected to TS_AC01.</v>
          </cell>
          <cell r="D3">
            <v>1.7</v>
          </cell>
        </row>
        <row r="4">
          <cell r="A4" t="str">
            <v>TK_C03</v>
          </cell>
          <cell r="B4">
            <v>450</v>
          </cell>
          <cell r="C4" t="str">
            <v>Compact terminal. HID proximity reader, 16x2 LCD, numeric keypad and two digital inputs/outputs.To be connected to TS_AC01.</v>
          </cell>
          <cell r="D4">
            <v>1.8</v>
          </cell>
        </row>
        <row r="5">
          <cell r="A5" t="str">
            <v>TK_L19</v>
          </cell>
          <cell r="B5">
            <v>155</v>
          </cell>
          <cell r="C5" t="str">
            <v>Mullion style HID reader</v>
          </cell>
          <cell r="D5">
            <v>2</v>
          </cell>
        </row>
        <row r="6">
          <cell r="A6" t="str">
            <v>TK_L12</v>
          </cell>
          <cell r="B6">
            <v>205</v>
          </cell>
          <cell r="C6" t="str">
            <v>Mullion style ISO 14443A/B reader</v>
          </cell>
          <cell r="D6">
            <v>2</v>
          </cell>
        </row>
        <row r="7">
          <cell r="A7" t="str">
            <v>TK_C21</v>
          </cell>
          <cell r="B7">
            <v>92</v>
          </cell>
          <cell r="C7" t="str">
            <v>Digital I/O module. 4 supervised inputs and 4 open collector outputs.To be connected to TS_AC01.</v>
          </cell>
          <cell r="D7">
            <v>0.7</v>
          </cell>
        </row>
        <row r="8">
          <cell r="A8" t="str">
            <v>TEMA_ID</v>
          </cell>
          <cell r="B8">
            <v>2000</v>
          </cell>
          <cell r="C8" t="str">
            <v>Temaline Intrusion Panel, with embedded 16 I/O, management of up to 56 external I/O modules for a total of 240 detectors managed. No battery included.</v>
          </cell>
        </row>
        <row r="9">
          <cell r="A9" t="str">
            <v>TK_C21ID</v>
          </cell>
          <cell r="B9">
            <v>130</v>
          </cell>
          <cell r="C9" t="str">
            <v>LonWorks digital I/O Module. Module for 4 supervised (4 status) input signals and 4 open collector outputs. To be connected to Tema_ID panel</v>
          </cell>
        </row>
        <row r="10">
          <cell r="A10" t="str">
            <v>TK_D01</v>
          </cell>
          <cell r="B10">
            <v>480</v>
          </cell>
          <cell r="C10" t="str">
            <v>Modular terminal with magnetic reader,  16x2 LCD with 4 function keys.To be connected to TS_AC01.</v>
          </cell>
          <cell r="D10">
            <v>2.2999999999999998</v>
          </cell>
        </row>
        <row r="11">
          <cell r="A11" t="str">
            <v>TK_D013</v>
          </cell>
          <cell r="B11">
            <v>425</v>
          </cell>
          <cell r="C11" t="str">
            <v>Modular terminal with Wiegand interface, 16x2 LCD with 4 function keys.To be connected to TS_AC01.</v>
          </cell>
          <cell r="D11">
            <v>2.5499999999999998</v>
          </cell>
        </row>
        <row r="12">
          <cell r="A12" t="str">
            <v>TK_D014</v>
          </cell>
          <cell r="B12">
            <v>425</v>
          </cell>
          <cell r="C12" t="str">
            <v>Modular terminal with Wiegand interface with I/O, 16x2 LCD with 4 function keys.To be connected to TS_AC01.</v>
          </cell>
          <cell r="D12">
            <v>2.8</v>
          </cell>
        </row>
        <row r="13">
          <cell r="A13" t="str">
            <v>TK_D07</v>
          </cell>
          <cell r="B13">
            <v>505</v>
          </cell>
          <cell r="C13" t="str">
            <v>Modular terminal with HID proximity reader, 16x2 LCD with 4 function keys. To be connected to TS_AC01.</v>
          </cell>
          <cell r="D13">
            <v>2.7</v>
          </cell>
        </row>
        <row r="14">
          <cell r="A14" t="str">
            <v>TK_D21</v>
          </cell>
          <cell r="B14">
            <v>600</v>
          </cell>
          <cell r="C14" t="str">
            <v>Modular terminal with magnetic reader, graphic LCD (20x40 chracters) with 14 function keys.To be connected to TS_AC01.</v>
          </cell>
          <cell r="D14">
            <v>5.6</v>
          </cell>
        </row>
        <row r="15">
          <cell r="A15" t="str">
            <v>TK_D213</v>
          </cell>
          <cell r="B15">
            <v>495</v>
          </cell>
          <cell r="C15" t="str">
            <v>Modular terminal with Wiegand interface, graphic LCD (20x40 chracters) with 14 function keys.To be connected to TS_AC01.</v>
          </cell>
          <cell r="D15">
            <v>5.4099999999999993</v>
          </cell>
        </row>
        <row r="16">
          <cell r="A16" t="str">
            <v>TK_D214</v>
          </cell>
          <cell r="B16">
            <v>495</v>
          </cell>
          <cell r="C16" t="str">
            <v>Modular terminal with Wiegand interface with I/O, graphic LCD (20x40 chracters) with 14 function keys.To be connected to TS_AC01.</v>
          </cell>
          <cell r="D16">
            <v>6.2</v>
          </cell>
        </row>
        <row r="17">
          <cell r="A17" t="str">
            <v>TK_D27</v>
          </cell>
          <cell r="B17">
            <v>630</v>
          </cell>
          <cell r="C17" t="str">
            <v>Modular terminal with HID proximity reader, graphic LCD with 14 function keys. To be connected to TS_AC01.</v>
          </cell>
          <cell r="D17">
            <v>6</v>
          </cell>
        </row>
        <row r="18">
          <cell r="A18" t="str">
            <v>TK_S01</v>
          </cell>
          <cell r="B18">
            <v>195</v>
          </cell>
          <cell r="C18" t="str">
            <v>Magnetic reader for second track ISO –ABA cards. To be connected to TS_AC01.</v>
          </cell>
          <cell r="D18">
            <v>0.4</v>
          </cell>
        </row>
        <row r="19">
          <cell r="A19" t="str">
            <v>TK_S012</v>
          </cell>
          <cell r="B19">
            <v>290</v>
          </cell>
          <cell r="C19" t="str">
            <v>Mifare Reader</v>
          </cell>
        </row>
        <row r="20">
          <cell r="A20" t="str">
            <v>TK_S013</v>
          </cell>
          <cell r="B20">
            <v>170</v>
          </cell>
          <cell r="C20" t="str">
            <v>Wiegand Interface. To be connected to TS_AC01</v>
          </cell>
          <cell r="D20">
            <v>0.8</v>
          </cell>
        </row>
        <row r="21">
          <cell r="A21" t="str">
            <v>TK_S014</v>
          </cell>
          <cell r="B21">
            <v>127</v>
          </cell>
          <cell r="C21" t="str">
            <v>Double Wiegand Interface with I/O. To be connected to TS_AC01</v>
          </cell>
          <cell r="D21">
            <v>0.9</v>
          </cell>
        </row>
        <row r="22">
          <cell r="A22" t="str">
            <v>TK_S07</v>
          </cell>
          <cell r="B22">
            <v>220</v>
          </cell>
          <cell r="C22" t="str">
            <v>Proximity reader for HID cards. To be connected to TS_AC01. NO LONGER AVAILABLE, It's substituted by TK_S019</v>
          </cell>
          <cell r="D22">
            <v>0.8</v>
          </cell>
        </row>
        <row r="23">
          <cell r="A23" t="str">
            <v>TK_S019</v>
          </cell>
          <cell r="B23">
            <v>220</v>
          </cell>
          <cell r="C23" t="str">
            <v>Proximity reader for HID cards. To be connected to TS_AC01. Substitutes the TK_S07.</v>
          </cell>
          <cell r="D23">
            <v>1.5</v>
          </cell>
        </row>
        <row r="24">
          <cell r="A24" t="str">
            <v>TK_S31</v>
          </cell>
          <cell r="B24">
            <v>185</v>
          </cell>
          <cell r="C24" t="str">
            <v>Numeric keypad. To be connected to TS_AC01.</v>
          </cell>
          <cell r="D24">
            <v>0.4</v>
          </cell>
        </row>
        <row r="25">
          <cell r="A25" t="str">
            <v>TK_T01</v>
          </cell>
          <cell r="B25">
            <v>585</v>
          </cell>
          <cell r="C25" t="str">
            <v>Modular terminal with magnetic reader, numeric keypad and 16x2 LCD with 4 function keys. To be connected to TS_AC01.</v>
          </cell>
          <cell r="D25">
            <v>2.7</v>
          </cell>
        </row>
        <row r="26">
          <cell r="A26" t="str">
            <v>TK_T013</v>
          </cell>
          <cell r="B26">
            <v>595</v>
          </cell>
          <cell r="C26" t="str">
            <v>Modular terminal with Wiegand interface, with numeric keypad, 16x2 LCD with 4 function keys.To be connected to TS_AC01.</v>
          </cell>
          <cell r="D26">
            <v>3.15</v>
          </cell>
        </row>
        <row r="27">
          <cell r="A27" t="str">
            <v>TK_T014</v>
          </cell>
          <cell r="B27">
            <v>595</v>
          </cell>
          <cell r="C27" t="str">
            <v>Modular terminal with Wiegand interface with I/O, with numeric keypad, 16x2 LCD with 4 function keys.To be connected to TS_AC01.</v>
          </cell>
          <cell r="D27">
            <v>3.3</v>
          </cell>
        </row>
        <row r="28">
          <cell r="A28" t="str">
            <v>TK_T07</v>
          </cell>
          <cell r="B28">
            <v>610</v>
          </cell>
          <cell r="C28" t="str">
            <v>Modular terminal with HID proximity reader, numeric keypad and 16x2 LCD with 4 function keys. To be connected to TS_AC01.</v>
          </cell>
          <cell r="D28">
            <v>3.1</v>
          </cell>
        </row>
        <row r="29">
          <cell r="A29" t="str">
            <v>TP_U01</v>
          </cell>
          <cell r="B29">
            <v>300</v>
          </cell>
          <cell r="C29" t="str">
            <v>Power supply for Temaline devices. 10Watt/12Volts output with battery (included). 4 hours autonomy.</v>
          </cell>
        </row>
        <row r="30">
          <cell r="A30" t="str">
            <v>TP_U03</v>
          </cell>
          <cell r="B30">
            <v>675</v>
          </cell>
          <cell r="C30" t="str">
            <v>Power supply for Temaline devices. 10Watt/12Volts output with battery (included). 4 hours autonomy.</v>
          </cell>
        </row>
        <row r="31">
          <cell r="A31" t="str">
            <v>TP_U04</v>
          </cell>
          <cell r="B31">
            <v>175</v>
          </cell>
          <cell r="C31" t="str">
            <v>LonWorks Intelligent power supply controller. Allows the usage of external power supply as Temaline devices</v>
          </cell>
        </row>
        <row r="32">
          <cell r="A32" t="str">
            <v>TS_AC01</v>
          </cell>
          <cell r="B32">
            <v>535</v>
          </cell>
          <cell r="C32" t="str">
            <v>TemaServer. Controller for eight TemaKeys and 64 digital I/O. TCP/IP Ethernet network; connection to the field via LonWorks.</v>
          </cell>
          <cell r="D32">
            <v>3.6</v>
          </cell>
        </row>
        <row r="33">
          <cell r="A33" t="str">
            <v>TS_TA11</v>
          </cell>
          <cell r="B33">
            <v>1190</v>
          </cell>
          <cell r="C33" t="str">
            <v>Time and attendance terminal  model  Tema Server TS_TA11, graphic display, magnetic reader, Ethernet RJ45- TCP-IP.</v>
          </cell>
        </row>
        <row r="34">
          <cell r="A34" t="str">
            <v>TS_TA13</v>
          </cell>
          <cell r="B34">
            <v>1280</v>
          </cell>
          <cell r="C34" t="str">
            <v>Time and attendance terminal  model  Tema Server TS_TA13, graphic display, HID Radio Frequency Reader, Ethernet RJ45- TCP-IP.</v>
          </cell>
        </row>
        <row r="35">
          <cell r="A35" t="str">
            <v>TS_TA14</v>
          </cell>
          <cell r="B35">
            <v>1340</v>
          </cell>
          <cell r="C35" t="str">
            <v>Time and attendance terminal  model  Tema Server TS_TA14, graphic display, WSE Radio Frequency Reader, Ethernet RJ45- TCP-IP.</v>
          </cell>
        </row>
        <row r="36">
          <cell r="A36" t="str">
            <v>TS_TA15</v>
          </cell>
          <cell r="C36" t="str">
            <v>Time and attendance terminal  model  Tema Server TS_TA15, graphic display, ASP Motorola Reader, Ethernet RJ45- TCP-IP.</v>
          </cell>
        </row>
        <row r="37">
          <cell r="A37" t="str">
            <v>TS_TA16</v>
          </cell>
          <cell r="C37" t="str">
            <v>Time and attendance terminal  model  Tema Server TS_TA16, graphic display, Legic Reader, Ethernet RJ45- TCP-IP.</v>
          </cell>
        </row>
        <row r="38">
          <cell r="A38" t="str">
            <v>TS_TA17</v>
          </cell>
          <cell r="C38" t="str">
            <v>Time and attendance terminal  model  Tema Server TS_TA17, graphic display, Mifare Reader, Ethernet RJ45- TCP-IP.</v>
          </cell>
        </row>
        <row r="39">
          <cell r="A39" t="str">
            <v>TS_TA18</v>
          </cell>
          <cell r="C39" t="str">
            <v>Time and attendance terminal  model  Tema Server TS_TA18, graphic display, Smart Card contact Reader, Ethernet RJ45- TCP-IP.</v>
          </cell>
        </row>
        <row r="40">
          <cell r="A40" t="str">
            <v>TK_OPT03</v>
          </cell>
          <cell r="B40">
            <v>120</v>
          </cell>
          <cell r="C40" t="str">
            <v>Optional pocket for cards for airports boarding gates. To be used together TK_C03.</v>
          </cell>
        </row>
        <row r="41">
          <cell r="A41" t="str">
            <v>TS_OP05</v>
          </cell>
          <cell r="B41">
            <v>55</v>
          </cell>
          <cell r="C41" t="str">
            <v xml:space="preserve">RS232 plug-in board for TS_AC01 and TS_TA1x. It’s required to connect a TS to an external modem for dial-up connection. It takes one slot. </v>
          </cell>
        </row>
        <row r="42">
          <cell r="A42" t="str">
            <v>TS_OP11</v>
          </cell>
          <cell r="B42">
            <v>207</v>
          </cell>
          <cell r="C42" t="str">
            <v>Modem and RS232 plug-in  board for TS_AC01 and TS_TA1x. Interface V.32bis/14.4K. It takes 2 slots.</v>
          </cell>
        </row>
        <row r="43">
          <cell r="A43" t="str">
            <v>TS_RM03</v>
          </cell>
          <cell r="B43">
            <v>180</v>
          </cell>
          <cell r="C43" t="str">
            <v>Extended Memory Board for TS_AC and TS_TA. 8 Mbytes of data flash memory + 2 Mbytes of service RAM.</v>
          </cell>
        </row>
        <row r="44">
          <cell r="A44" t="str">
            <v>TSACC01</v>
          </cell>
          <cell r="B44">
            <v>35</v>
          </cell>
          <cell r="C44" t="str">
            <v>Hardware tools kit</v>
          </cell>
          <cell r="D44">
            <v>0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 MaR"/>
      <sheetName val="Rekapitulace MaR"/>
      <sheetName val="Polozky MaR"/>
    </sheetNames>
    <sheetDataSet>
      <sheetData sheetId="0">
        <row r="2">
          <cell r="A2" t="str">
            <v>Rozpočet</v>
          </cell>
          <cell r="C2" t="str">
            <v>01, vlastní cenová soustava</v>
          </cell>
          <cell r="E2" t="str">
            <v>MaR</v>
          </cell>
        </row>
      </sheetData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Odbav. systém"/>
      <sheetName val="Parkovací systém"/>
      <sheetName val="ACS systém"/>
      <sheetName val="Pokladny"/>
      <sheetName val="Spotřební materiál"/>
    </sheetNames>
    <sheetDataSet>
      <sheetData sheetId="0">
        <row r="2">
          <cell r="B2">
            <v>1.3157826100000001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Všeobecné práce"/>
      <sheetName val="Stavební práce"/>
      <sheetName val="Zdravotní instalace"/>
      <sheetName val="Ústřední vytápění"/>
      <sheetName val="VZT a klimatizace"/>
      <sheetName val="Elektroinstalace - silnoproud"/>
      <sheetName val="Scénické osvětlení"/>
      <sheetName val="Audiovizuální technologie"/>
      <sheetName val="Rozhlas"/>
      <sheetName val="Str. kabel., STA, EZS, CCTV"/>
      <sheetName val="EPS"/>
      <sheetName val="MaR"/>
      <sheetName val="Závlahový systé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"/>
      <sheetName val="ovn"/>
      <sheetName val="asr_rekapitulace"/>
      <sheetName val="asr_polozky"/>
      <sheetName val="zti_rekapitulace"/>
      <sheetName val="zti_polozky"/>
      <sheetName val="plyn_polozky"/>
      <sheetName val="vzt_rekapitulace"/>
      <sheetName val="vzt_polozky"/>
      <sheetName val="ut_rekapitulace"/>
      <sheetName val="ut_polozky"/>
      <sheetName val="sil_rekapitulace"/>
      <sheetName val="sil_polozky"/>
      <sheetName val="sil_rozvodnice"/>
      <sheetName val="sil_svitidla"/>
      <sheetName val="sil_ups"/>
      <sheetName val="slp_rekapitulace"/>
      <sheetName val="slp_polozky"/>
      <sheetName val="slp_standardy"/>
      <sheetName val="mar_poloz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kaz"/>
      <sheetName val="Zadání_"/>
      <sheetName val="HW"/>
      <sheetName val="Moduly1"/>
      <sheetName val="Moduly2"/>
      <sheetName val="Integr"/>
      <sheetName val="SW_kalk"/>
      <sheetName val="Estimate"/>
      <sheetName val="PC"/>
      <sheetName val="SW"/>
      <sheetName val="Výpočty"/>
      <sheetName val="Subd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boty sanitarne"/>
      <sheetName val="Roboty budowlane"/>
      <sheetName val="Roboty elektryczne"/>
    </sheetNames>
    <sheetDataSet>
      <sheetData sheetId="0"/>
      <sheetData sheetId="1"/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"/>
      <sheetName val="KL"/>
      <sheetName val="Rek"/>
      <sheetName val="Položky"/>
      <sheetName val="Před. stanice"/>
      <sheetName val="rek. UT"/>
      <sheetName val="strojovny"/>
      <sheetName val="potrubí"/>
      <sheetName val="armatury"/>
      <sheetName val="tělesa"/>
      <sheetName val="doplň.konst."/>
      <sheetName val="izolace"/>
      <sheetName val="h_z_s"/>
      <sheetName val="sumazak"/>
      <sheetName val="VZT"/>
      <sheetName val="SIL"/>
      <sheetName val="Osvětl."/>
      <sheetName val="SLP, EPS"/>
      <sheetName val="MaR"/>
      <sheetName val="KL_ZTI"/>
      <sheetName val="Rek_ZTI"/>
      <sheetName val="Pol_ZTI"/>
      <sheetName val="KL_V"/>
      <sheetName val="Rek_V"/>
      <sheetName val="Pol_V"/>
      <sheetName val="KL_K"/>
      <sheetName val="Rek_K"/>
      <sheetName val="Pol_K"/>
    </sheetNames>
    <sheetDataSet>
      <sheetData sheetId="0" refreshError="1"/>
      <sheetData sheetId="1"/>
      <sheetData sheetId="2">
        <row r="71">
          <cell r="H71">
            <v>249157.66638854003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tinová podlaha"/>
      <sheetName val="EPS"/>
      <sheetName val="EZS"/>
      <sheetName val="Slaboprúd"/>
      <sheetName val="VKS"/>
      <sheetName val="kabeláž"/>
      <sheetName val="elektrorozvody"/>
      <sheetName val="Rekapitulácia"/>
    </sheetNames>
    <sheetDataSet>
      <sheetData sheetId="0" refreshError="1"/>
      <sheetData sheetId="1" refreshError="1"/>
      <sheetData sheetId="2">
        <row r="2">
          <cell r="H2">
            <v>1.353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Rekapitulace"/>
      <sheetName val="Stavba"/>
      <sheetName val="Technologie"/>
      <sheetName val="Plyn"/>
      <sheetName val="ZTI"/>
      <sheetName val="MaR"/>
      <sheetName val="Demontáže"/>
      <sheetName val="Oprava OS "/>
    </sheetNames>
    <sheetDataSet>
      <sheetData sheetId="0"/>
      <sheetData sheetId="1"/>
      <sheetData sheetId="2">
        <row r="106">
          <cell r="I106">
            <v>527077.20000000007</v>
          </cell>
        </row>
      </sheetData>
      <sheetData sheetId="3">
        <row r="203">
          <cell r="H203">
            <v>2577215</v>
          </cell>
        </row>
        <row r="204">
          <cell r="H204">
            <v>0</v>
          </cell>
        </row>
      </sheetData>
      <sheetData sheetId="4">
        <row r="37">
          <cell r="H37">
            <v>132108</v>
          </cell>
        </row>
        <row r="38">
          <cell r="H38">
            <v>0</v>
          </cell>
        </row>
      </sheetData>
      <sheetData sheetId="5">
        <row r="65">
          <cell r="H65">
            <v>143032</v>
          </cell>
        </row>
        <row r="66">
          <cell r="H66">
            <v>0</v>
          </cell>
        </row>
      </sheetData>
      <sheetData sheetId="6">
        <row r="118">
          <cell r="F118">
            <v>245554.03</v>
          </cell>
        </row>
      </sheetData>
      <sheetData sheetId="7">
        <row r="12">
          <cell r="G12">
            <v>126000</v>
          </cell>
        </row>
      </sheetData>
      <sheetData sheetId="8">
        <row r="79">
          <cell r="G79">
            <v>396894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4">
          <cell r="A4" t="str">
            <v>S</v>
          </cell>
        </row>
      </sheetData>
      <sheetData sheetId="1">
        <row r="14">
          <cell r="E14">
            <v>0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Stavební část"/>
      <sheetName val="ZTI"/>
      <sheetName val="Venkovní práce a IS"/>
      <sheetName val="Vedlejší náklady"/>
      <sheetName val="1.1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3.1"/>
      <sheetName val="3.2"/>
      <sheetName val="3.3"/>
      <sheetName val="3.4"/>
      <sheetName val="3.5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PS"/>
      <sheetName val="PA"/>
      <sheetName val="ACS"/>
      <sheetName val="EZS"/>
      <sheetName val="CCTV"/>
      <sheetName val="SK"/>
      <sheetName val="Kabelove_trasy"/>
      <sheetName val="BMS licence"/>
      <sheetName val="BMS HW"/>
      <sheetName val="Staveniště"/>
      <sheetName val="..."/>
      <sheetName val=".."/>
      <sheetName val="TAS"/>
      <sheetName val="ASL"/>
      <sheetName val="UT"/>
      <sheetName val="CO"/>
      <sheetName val="ENG"/>
    </sheetNames>
    <sheetDataSet>
      <sheetData sheetId="0" refreshError="1"/>
      <sheetData sheetId="1" refreshError="1">
        <row r="398">
          <cell r="X398">
            <v>8379643.0839889515</v>
          </cell>
        </row>
      </sheetData>
      <sheetData sheetId="2" refreshError="1">
        <row r="573">
          <cell r="X573">
            <v>3518160</v>
          </cell>
        </row>
      </sheetData>
      <sheetData sheetId="3" refreshError="1">
        <row r="599">
          <cell r="X599">
            <v>6285168.5584960012</v>
          </cell>
        </row>
      </sheetData>
      <sheetData sheetId="4" refreshError="1">
        <row r="962">
          <cell r="X962">
            <v>1170381.7614925799</v>
          </cell>
        </row>
      </sheetData>
      <sheetData sheetId="5" refreshError="1">
        <row r="582">
          <cell r="X582">
            <v>2407302.7004650002</v>
          </cell>
        </row>
      </sheetData>
      <sheetData sheetId="6" refreshError="1">
        <row r="178">
          <cell r="X178">
            <v>16230558</v>
          </cell>
        </row>
      </sheetData>
      <sheetData sheetId="7" refreshError="1">
        <row r="234">
          <cell r="X234">
            <v>2852964</v>
          </cell>
        </row>
      </sheetData>
      <sheetData sheetId="8" refreshError="1">
        <row r="69">
          <cell r="X69">
            <v>2086207.5043650004</v>
          </cell>
        </row>
      </sheetData>
      <sheetData sheetId="9" refreshError="1">
        <row r="37">
          <cell r="X37">
            <v>1712992.8</v>
          </cell>
        </row>
      </sheetData>
      <sheetData sheetId="10" refreshError="1">
        <row r="47">
          <cell r="X47">
            <v>1640000</v>
          </cell>
        </row>
      </sheetData>
      <sheetData sheetId="11" refreshError="1">
        <row r="69">
          <cell r="X69">
            <v>0</v>
          </cell>
        </row>
      </sheetData>
      <sheetData sheetId="12" refreshError="1">
        <row r="10">
          <cell r="X10">
            <v>0</v>
          </cell>
        </row>
      </sheetData>
      <sheetData sheetId="13" refreshError="1">
        <row r="22">
          <cell r="X22">
            <v>0</v>
          </cell>
        </row>
      </sheetData>
      <sheetData sheetId="14" refreshError="1">
        <row r="22">
          <cell r="X22">
            <v>0</v>
          </cell>
        </row>
      </sheetData>
      <sheetData sheetId="15" refreshError="1">
        <row r="9">
          <cell r="X9">
            <v>0</v>
          </cell>
        </row>
      </sheetData>
      <sheetData sheetId="16" refreshError="1">
        <row r="10">
          <cell r="X10">
            <v>0</v>
          </cell>
        </row>
      </sheetData>
      <sheetData sheetId="17" refreshError="1">
        <row r="10">
          <cell r="G10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Rozpočet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PS"/>
      <sheetName val="PA"/>
      <sheetName val="ACS"/>
      <sheetName val="EZS"/>
      <sheetName val="CCTV"/>
      <sheetName val="SK"/>
      <sheetName val="Kabelove_trasy"/>
      <sheetName val="BMS licence"/>
      <sheetName val="BMS HW"/>
      <sheetName val="Staveniště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view="pageBreakPreview" zoomScaleNormal="100" zoomScaleSheetLayoutView="100" workbookViewId="0">
      <selection activeCell="B2" sqref="B2:I2"/>
    </sheetView>
  </sheetViews>
  <sheetFormatPr defaultRowHeight="12.75"/>
  <cols>
    <col min="1" max="1" width="2.5703125" customWidth="1"/>
    <col min="2" max="2" width="14.140625" customWidth="1"/>
    <col min="3" max="3" width="9" customWidth="1"/>
    <col min="256" max="256" width="2.5703125" customWidth="1"/>
    <col min="257" max="257" width="14.140625" customWidth="1"/>
    <col min="258" max="258" width="9" customWidth="1"/>
    <col min="512" max="512" width="2.5703125" customWidth="1"/>
    <col min="513" max="513" width="14.140625" customWidth="1"/>
    <col min="514" max="514" width="9" customWidth="1"/>
    <col min="768" max="768" width="2.5703125" customWidth="1"/>
    <col min="769" max="769" width="14.140625" customWidth="1"/>
    <col min="770" max="770" width="9" customWidth="1"/>
    <col min="1024" max="1024" width="2.5703125" customWidth="1"/>
    <col min="1025" max="1025" width="14.140625" customWidth="1"/>
    <col min="1026" max="1026" width="9" customWidth="1"/>
    <col min="1280" max="1280" width="2.5703125" customWidth="1"/>
    <col min="1281" max="1281" width="14.140625" customWidth="1"/>
    <col min="1282" max="1282" width="9" customWidth="1"/>
    <col min="1536" max="1536" width="2.5703125" customWidth="1"/>
    <col min="1537" max="1537" width="14.140625" customWidth="1"/>
    <col min="1538" max="1538" width="9" customWidth="1"/>
    <col min="1792" max="1792" width="2.5703125" customWidth="1"/>
    <col min="1793" max="1793" width="14.140625" customWidth="1"/>
    <col min="1794" max="1794" width="9" customWidth="1"/>
    <col min="2048" max="2048" width="2.5703125" customWidth="1"/>
    <col min="2049" max="2049" width="14.140625" customWidth="1"/>
    <col min="2050" max="2050" width="9" customWidth="1"/>
    <col min="2304" max="2304" width="2.5703125" customWidth="1"/>
    <col min="2305" max="2305" width="14.140625" customWidth="1"/>
    <col min="2306" max="2306" width="9" customWidth="1"/>
    <col min="2560" max="2560" width="2.5703125" customWidth="1"/>
    <col min="2561" max="2561" width="14.140625" customWidth="1"/>
    <col min="2562" max="2562" width="9" customWidth="1"/>
    <col min="2816" max="2816" width="2.5703125" customWidth="1"/>
    <col min="2817" max="2817" width="14.140625" customWidth="1"/>
    <col min="2818" max="2818" width="9" customWidth="1"/>
    <col min="3072" max="3072" width="2.5703125" customWidth="1"/>
    <col min="3073" max="3073" width="14.140625" customWidth="1"/>
    <col min="3074" max="3074" width="9" customWidth="1"/>
    <col min="3328" max="3328" width="2.5703125" customWidth="1"/>
    <col min="3329" max="3329" width="14.140625" customWidth="1"/>
    <col min="3330" max="3330" width="9" customWidth="1"/>
    <col min="3584" max="3584" width="2.5703125" customWidth="1"/>
    <col min="3585" max="3585" width="14.140625" customWidth="1"/>
    <col min="3586" max="3586" width="9" customWidth="1"/>
    <col min="3840" max="3840" width="2.5703125" customWidth="1"/>
    <col min="3841" max="3841" width="14.140625" customWidth="1"/>
    <col min="3842" max="3842" width="9" customWidth="1"/>
    <col min="4096" max="4096" width="2.5703125" customWidth="1"/>
    <col min="4097" max="4097" width="14.140625" customWidth="1"/>
    <col min="4098" max="4098" width="9" customWidth="1"/>
    <col min="4352" max="4352" width="2.5703125" customWidth="1"/>
    <col min="4353" max="4353" width="14.140625" customWidth="1"/>
    <col min="4354" max="4354" width="9" customWidth="1"/>
    <col min="4608" max="4608" width="2.5703125" customWidth="1"/>
    <col min="4609" max="4609" width="14.140625" customWidth="1"/>
    <col min="4610" max="4610" width="9" customWidth="1"/>
    <col min="4864" max="4864" width="2.5703125" customWidth="1"/>
    <col min="4865" max="4865" width="14.140625" customWidth="1"/>
    <col min="4866" max="4866" width="9" customWidth="1"/>
    <col min="5120" max="5120" width="2.5703125" customWidth="1"/>
    <col min="5121" max="5121" width="14.140625" customWidth="1"/>
    <col min="5122" max="5122" width="9" customWidth="1"/>
    <col min="5376" max="5376" width="2.5703125" customWidth="1"/>
    <col min="5377" max="5377" width="14.140625" customWidth="1"/>
    <col min="5378" max="5378" width="9" customWidth="1"/>
    <col min="5632" max="5632" width="2.5703125" customWidth="1"/>
    <col min="5633" max="5633" width="14.140625" customWidth="1"/>
    <col min="5634" max="5634" width="9" customWidth="1"/>
    <col min="5888" max="5888" width="2.5703125" customWidth="1"/>
    <col min="5889" max="5889" width="14.140625" customWidth="1"/>
    <col min="5890" max="5890" width="9" customWidth="1"/>
    <col min="6144" max="6144" width="2.5703125" customWidth="1"/>
    <col min="6145" max="6145" width="14.140625" customWidth="1"/>
    <col min="6146" max="6146" width="9" customWidth="1"/>
    <col min="6400" max="6400" width="2.5703125" customWidth="1"/>
    <col min="6401" max="6401" width="14.140625" customWidth="1"/>
    <col min="6402" max="6402" width="9" customWidth="1"/>
    <col min="6656" max="6656" width="2.5703125" customWidth="1"/>
    <col min="6657" max="6657" width="14.140625" customWidth="1"/>
    <col min="6658" max="6658" width="9" customWidth="1"/>
    <col min="6912" max="6912" width="2.5703125" customWidth="1"/>
    <col min="6913" max="6913" width="14.140625" customWidth="1"/>
    <col min="6914" max="6914" width="9" customWidth="1"/>
    <col min="7168" max="7168" width="2.5703125" customWidth="1"/>
    <col min="7169" max="7169" width="14.140625" customWidth="1"/>
    <col min="7170" max="7170" width="9" customWidth="1"/>
    <col min="7424" max="7424" width="2.5703125" customWidth="1"/>
    <col min="7425" max="7425" width="14.140625" customWidth="1"/>
    <col min="7426" max="7426" width="9" customWidth="1"/>
    <col min="7680" max="7680" width="2.5703125" customWidth="1"/>
    <col min="7681" max="7681" width="14.140625" customWidth="1"/>
    <col min="7682" max="7682" width="9" customWidth="1"/>
    <col min="7936" max="7936" width="2.5703125" customWidth="1"/>
    <col min="7937" max="7937" width="14.140625" customWidth="1"/>
    <col min="7938" max="7938" width="9" customWidth="1"/>
    <col min="8192" max="8192" width="2.5703125" customWidth="1"/>
    <col min="8193" max="8193" width="14.140625" customWidth="1"/>
    <col min="8194" max="8194" width="9" customWidth="1"/>
    <col min="8448" max="8448" width="2.5703125" customWidth="1"/>
    <col min="8449" max="8449" width="14.140625" customWidth="1"/>
    <col min="8450" max="8450" width="9" customWidth="1"/>
    <col min="8704" max="8704" width="2.5703125" customWidth="1"/>
    <col min="8705" max="8705" width="14.140625" customWidth="1"/>
    <col min="8706" max="8706" width="9" customWidth="1"/>
    <col min="8960" max="8960" width="2.5703125" customWidth="1"/>
    <col min="8961" max="8961" width="14.140625" customWidth="1"/>
    <col min="8962" max="8962" width="9" customWidth="1"/>
    <col min="9216" max="9216" width="2.5703125" customWidth="1"/>
    <col min="9217" max="9217" width="14.140625" customWidth="1"/>
    <col min="9218" max="9218" width="9" customWidth="1"/>
    <col min="9472" max="9472" width="2.5703125" customWidth="1"/>
    <col min="9473" max="9473" width="14.140625" customWidth="1"/>
    <col min="9474" max="9474" width="9" customWidth="1"/>
    <col min="9728" max="9728" width="2.5703125" customWidth="1"/>
    <col min="9729" max="9729" width="14.140625" customWidth="1"/>
    <col min="9730" max="9730" width="9" customWidth="1"/>
    <col min="9984" max="9984" width="2.5703125" customWidth="1"/>
    <col min="9985" max="9985" width="14.140625" customWidth="1"/>
    <col min="9986" max="9986" width="9" customWidth="1"/>
    <col min="10240" max="10240" width="2.5703125" customWidth="1"/>
    <col min="10241" max="10241" width="14.140625" customWidth="1"/>
    <col min="10242" max="10242" width="9" customWidth="1"/>
    <col min="10496" max="10496" width="2.5703125" customWidth="1"/>
    <col min="10497" max="10497" width="14.140625" customWidth="1"/>
    <col min="10498" max="10498" width="9" customWidth="1"/>
    <col min="10752" max="10752" width="2.5703125" customWidth="1"/>
    <col min="10753" max="10753" width="14.140625" customWidth="1"/>
    <col min="10754" max="10754" width="9" customWidth="1"/>
    <col min="11008" max="11008" width="2.5703125" customWidth="1"/>
    <col min="11009" max="11009" width="14.140625" customWidth="1"/>
    <col min="11010" max="11010" width="9" customWidth="1"/>
    <col min="11264" max="11264" width="2.5703125" customWidth="1"/>
    <col min="11265" max="11265" width="14.140625" customWidth="1"/>
    <col min="11266" max="11266" width="9" customWidth="1"/>
    <col min="11520" max="11520" width="2.5703125" customWidth="1"/>
    <col min="11521" max="11521" width="14.140625" customWidth="1"/>
    <col min="11522" max="11522" width="9" customWidth="1"/>
    <col min="11776" max="11776" width="2.5703125" customWidth="1"/>
    <col min="11777" max="11777" width="14.140625" customWidth="1"/>
    <col min="11778" max="11778" width="9" customWidth="1"/>
    <col min="12032" max="12032" width="2.5703125" customWidth="1"/>
    <col min="12033" max="12033" width="14.140625" customWidth="1"/>
    <col min="12034" max="12034" width="9" customWidth="1"/>
    <col min="12288" max="12288" width="2.5703125" customWidth="1"/>
    <col min="12289" max="12289" width="14.140625" customWidth="1"/>
    <col min="12290" max="12290" width="9" customWidth="1"/>
    <col min="12544" max="12544" width="2.5703125" customWidth="1"/>
    <col min="12545" max="12545" width="14.140625" customWidth="1"/>
    <col min="12546" max="12546" width="9" customWidth="1"/>
    <col min="12800" max="12800" width="2.5703125" customWidth="1"/>
    <col min="12801" max="12801" width="14.140625" customWidth="1"/>
    <col min="12802" max="12802" width="9" customWidth="1"/>
    <col min="13056" max="13056" width="2.5703125" customWidth="1"/>
    <col min="13057" max="13057" width="14.140625" customWidth="1"/>
    <col min="13058" max="13058" width="9" customWidth="1"/>
    <col min="13312" max="13312" width="2.5703125" customWidth="1"/>
    <col min="13313" max="13313" width="14.140625" customWidth="1"/>
    <col min="13314" max="13314" width="9" customWidth="1"/>
    <col min="13568" max="13568" width="2.5703125" customWidth="1"/>
    <col min="13569" max="13569" width="14.140625" customWidth="1"/>
    <col min="13570" max="13570" width="9" customWidth="1"/>
    <col min="13824" max="13824" width="2.5703125" customWidth="1"/>
    <col min="13825" max="13825" width="14.140625" customWidth="1"/>
    <col min="13826" max="13826" width="9" customWidth="1"/>
    <col min="14080" max="14080" width="2.5703125" customWidth="1"/>
    <col min="14081" max="14081" width="14.140625" customWidth="1"/>
    <col min="14082" max="14082" width="9" customWidth="1"/>
    <col min="14336" max="14336" width="2.5703125" customWidth="1"/>
    <col min="14337" max="14337" width="14.140625" customWidth="1"/>
    <col min="14338" max="14338" width="9" customWidth="1"/>
    <col min="14592" max="14592" width="2.5703125" customWidth="1"/>
    <col min="14593" max="14593" width="14.140625" customWidth="1"/>
    <col min="14594" max="14594" width="9" customWidth="1"/>
    <col min="14848" max="14848" width="2.5703125" customWidth="1"/>
    <col min="14849" max="14849" width="14.140625" customWidth="1"/>
    <col min="14850" max="14850" width="9" customWidth="1"/>
    <col min="15104" max="15104" width="2.5703125" customWidth="1"/>
    <col min="15105" max="15105" width="14.140625" customWidth="1"/>
    <col min="15106" max="15106" width="9" customWidth="1"/>
    <col min="15360" max="15360" width="2.5703125" customWidth="1"/>
    <col min="15361" max="15361" width="14.140625" customWidth="1"/>
    <col min="15362" max="15362" width="9" customWidth="1"/>
    <col min="15616" max="15616" width="2.5703125" customWidth="1"/>
    <col min="15617" max="15617" width="14.140625" customWidth="1"/>
    <col min="15618" max="15618" width="9" customWidth="1"/>
    <col min="15872" max="15872" width="2.5703125" customWidth="1"/>
    <col min="15873" max="15873" width="14.140625" customWidth="1"/>
    <col min="15874" max="15874" width="9" customWidth="1"/>
    <col min="16128" max="16128" width="2.5703125" customWidth="1"/>
    <col min="16129" max="16129" width="14.140625" customWidth="1"/>
    <col min="16130" max="16130" width="9" customWidth="1"/>
  </cols>
  <sheetData>
    <row r="1" spans="2:9" ht="27.75">
      <c r="B1" s="62"/>
    </row>
    <row r="2" spans="2:9" ht="33.75">
      <c r="B2" s="160" t="s">
        <v>171</v>
      </c>
      <c r="C2" s="160"/>
      <c r="D2" s="160"/>
      <c r="E2" s="160"/>
      <c r="F2" s="160"/>
      <c r="G2" s="160"/>
      <c r="H2" s="160"/>
      <c r="I2" s="160"/>
    </row>
    <row r="3" spans="2:9" ht="39.6" customHeight="1">
      <c r="B3" s="62"/>
    </row>
    <row r="4" spans="2:9" ht="15.75">
      <c r="B4" s="63" t="s">
        <v>63</v>
      </c>
      <c r="D4" s="78" t="s">
        <v>84</v>
      </c>
    </row>
    <row r="5" spans="2:9" ht="15.75">
      <c r="B5" s="64"/>
      <c r="D5" s="78" t="s">
        <v>85</v>
      </c>
    </row>
    <row r="6" spans="2:9" ht="15.75">
      <c r="B6" s="65" t="s">
        <v>64</v>
      </c>
      <c r="D6" s="79" t="s">
        <v>91</v>
      </c>
    </row>
    <row r="7" spans="2:9" ht="15">
      <c r="B7" s="64"/>
    </row>
    <row r="8" spans="2:9" ht="93.6" customHeight="1">
      <c r="B8" s="64" t="s">
        <v>65</v>
      </c>
      <c r="C8" s="64"/>
      <c r="D8" s="161" t="s">
        <v>103</v>
      </c>
      <c r="E8" s="161"/>
      <c r="F8" s="161"/>
      <c r="G8" s="161"/>
      <c r="H8" s="161"/>
      <c r="I8" s="161"/>
    </row>
    <row r="9" spans="2:9" ht="15">
      <c r="B9" s="66"/>
    </row>
    <row r="10" spans="2:9" ht="45.95" customHeight="1">
      <c r="B10" s="64" t="s">
        <v>66</v>
      </c>
      <c r="D10" s="156" t="s">
        <v>86</v>
      </c>
      <c r="E10" s="157"/>
      <c r="F10" s="157"/>
      <c r="G10" s="157"/>
      <c r="H10" s="157"/>
      <c r="I10" s="157"/>
    </row>
    <row r="11" spans="2:9" ht="15">
      <c r="B11" s="67"/>
      <c r="D11" s="157"/>
      <c r="E11" s="157"/>
      <c r="F11" s="157"/>
      <c r="G11" s="157"/>
      <c r="H11" s="157"/>
      <c r="I11" s="157"/>
    </row>
    <row r="12" spans="2:9" ht="15">
      <c r="B12" s="67"/>
      <c r="D12" s="65"/>
      <c r="E12" s="65"/>
      <c r="F12" s="65"/>
      <c r="G12" s="65"/>
      <c r="H12" s="65"/>
      <c r="I12" s="65"/>
    </row>
    <row r="13" spans="2:9" ht="39.950000000000003" customHeight="1">
      <c r="B13" s="64" t="s">
        <v>67</v>
      </c>
      <c r="D13" s="156" t="s">
        <v>86</v>
      </c>
      <c r="E13" s="157"/>
      <c r="F13" s="157"/>
      <c r="G13" s="157"/>
      <c r="H13" s="157"/>
      <c r="I13" s="157"/>
    </row>
    <row r="14" spans="2:9" ht="15">
      <c r="B14" s="67"/>
      <c r="D14" s="157"/>
      <c r="E14" s="157"/>
      <c r="F14" s="157"/>
      <c r="G14" s="157"/>
      <c r="H14" s="157"/>
      <c r="I14" s="157"/>
    </row>
    <row r="15" spans="2:9" ht="15">
      <c r="B15" s="64"/>
    </row>
    <row r="16" spans="2:9" ht="34.5" customHeight="1">
      <c r="B16" s="63" t="s">
        <v>87</v>
      </c>
      <c r="D16" s="156" t="s">
        <v>68</v>
      </c>
      <c r="E16" s="157"/>
      <c r="F16" s="157"/>
      <c r="G16" s="157"/>
      <c r="H16" s="157"/>
      <c r="I16" s="157"/>
    </row>
    <row r="17" spans="2:9" ht="15">
      <c r="B17" s="67"/>
      <c r="D17" s="157"/>
      <c r="E17" s="157"/>
      <c r="F17" s="157"/>
      <c r="G17" s="157"/>
      <c r="H17" s="157"/>
      <c r="I17" s="157"/>
    </row>
    <row r="18" spans="2:9" ht="15">
      <c r="B18" s="68"/>
    </row>
    <row r="19" spans="2:9" ht="15.75">
      <c r="B19" s="63" t="s">
        <v>69</v>
      </c>
      <c r="C19" s="69"/>
      <c r="D19" s="63" t="s">
        <v>90</v>
      </c>
      <c r="E19" s="63"/>
      <c r="F19" s="63"/>
      <c r="G19" s="63"/>
    </row>
    <row r="20" spans="2:9" ht="15">
      <c r="B20" s="64"/>
      <c r="D20" s="63"/>
      <c r="E20" s="63"/>
      <c r="F20" s="63"/>
      <c r="G20" s="63"/>
    </row>
    <row r="21" spans="2:9" ht="15">
      <c r="B21" s="64"/>
      <c r="C21" s="64"/>
      <c r="D21" s="63"/>
      <c r="E21" s="63"/>
      <c r="F21" s="63"/>
      <c r="G21" s="63"/>
    </row>
    <row r="22" spans="2:9" ht="15">
      <c r="B22" s="64"/>
      <c r="D22" s="63"/>
    </row>
    <row r="23" spans="2:9" ht="15">
      <c r="B23" s="64"/>
    </row>
    <row r="24" spans="2:9" ht="15">
      <c r="B24" s="64" t="s">
        <v>70</v>
      </c>
      <c r="D24" s="158" t="s">
        <v>71</v>
      </c>
      <c r="E24" s="158"/>
    </row>
    <row r="25" spans="2:9" ht="15">
      <c r="B25" s="64"/>
    </row>
    <row r="26" spans="2:9" ht="15">
      <c r="B26" s="64" t="s">
        <v>72</v>
      </c>
    </row>
    <row r="27" spans="2:9" ht="15">
      <c r="B27" s="64"/>
    </row>
    <row r="28" spans="2:9" ht="15">
      <c r="B28" s="64"/>
    </row>
    <row r="29" spans="2:9" ht="15">
      <c r="B29" s="64" t="s">
        <v>73</v>
      </c>
      <c r="D29" s="159" t="s">
        <v>154</v>
      </c>
      <c r="E29" s="159"/>
    </row>
    <row r="36" spans="1:4" ht="15">
      <c r="A36" s="63"/>
      <c r="C36" s="63"/>
      <c r="D36" s="63"/>
    </row>
    <row r="37" spans="1:4" ht="15">
      <c r="A37" s="63"/>
      <c r="B37" s="63"/>
      <c r="C37" s="63"/>
      <c r="D37" s="63"/>
    </row>
    <row r="38" spans="1:4" ht="15">
      <c r="A38" s="63"/>
      <c r="B38" s="63"/>
      <c r="C38" s="63"/>
      <c r="D38" s="63"/>
    </row>
    <row r="39" spans="1:4" ht="15">
      <c r="A39" s="63"/>
      <c r="B39" s="63"/>
      <c r="C39" s="63"/>
      <c r="D39" s="63"/>
    </row>
    <row r="40" spans="1:4" ht="15">
      <c r="A40" s="63"/>
      <c r="B40" s="63"/>
      <c r="C40" s="63"/>
      <c r="D40" s="63"/>
    </row>
  </sheetData>
  <mergeCells count="10">
    <mergeCell ref="D16:I16"/>
    <mergeCell ref="D17:I17"/>
    <mergeCell ref="D24:E24"/>
    <mergeCell ref="D29:E29"/>
    <mergeCell ref="B2:I2"/>
    <mergeCell ref="D8:I8"/>
    <mergeCell ref="D10:I10"/>
    <mergeCell ref="D11:I11"/>
    <mergeCell ref="D13:I13"/>
    <mergeCell ref="D14:I14"/>
  </mergeCells>
  <pageMargins left="0.7" right="0.7" top="0.78740157499999996" bottom="0.78740157499999996" header="0.3" footer="0.3"/>
  <pageSetup paperSize="9" orientation="portrait" horizontalDpi="1200" verticalDpi="1200" r:id="rId1"/>
  <headerFooter>
    <oddHeader xml:space="preserve">&amp;C&amp;9ING. PAVEL VORREITER PROJEKČNÍ A INŽENÝRSKÁ ČINNOST V OBORU TECHNIKA PROSTŘEDÍ STAVEB&amp;10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view="pageBreakPreview" zoomScaleNormal="100" workbookViewId="0">
      <selection activeCell="A13" sqref="A13:C13"/>
    </sheetView>
  </sheetViews>
  <sheetFormatPr defaultRowHeight="12.75"/>
  <cols>
    <col min="1" max="1" width="50.28515625" customWidth="1"/>
    <col min="2" max="2" width="17.28515625" style="76" customWidth="1"/>
    <col min="4" max="4" width="20.42578125" customWidth="1"/>
    <col min="257" max="257" width="50.28515625" customWidth="1"/>
    <col min="258" max="258" width="17.28515625" customWidth="1"/>
    <col min="260" max="260" width="20.42578125" customWidth="1"/>
    <col min="513" max="513" width="50.28515625" customWidth="1"/>
    <col min="514" max="514" width="17.28515625" customWidth="1"/>
    <col min="516" max="516" width="20.42578125" customWidth="1"/>
    <col min="769" max="769" width="50.28515625" customWidth="1"/>
    <col min="770" max="770" width="17.28515625" customWidth="1"/>
    <col min="772" max="772" width="20.42578125" customWidth="1"/>
    <col min="1025" max="1025" width="50.28515625" customWidth="1"/>
    <col min="1026" max="1026" width="17.28515625" customWidth="1"/>
    <col min="1028" max="1028" width="20.42578125" customWidth="1"/>
    <col min="1281" max="1281" width="50.28515625" customWidth="1"/>
    <col min="1282" max="1282" width="17.28515625" customWidth="1"/>
    <col min="1284" max="1284" width="20.42578125" customWidth="1"/>
    <col min="1537" max="1537" width="50.28515625" customWidth="1"/>
    <col min="1538" max="1538" width="17.28515625" customWidth="1"/>
    <col min="1540" max="1540" width="20.42578125" customWidth="1"/>
    <col min="1793" max="1793" width="50.28515625" customWidth="1"/>
    <col min="1794" max="1794" width="17.28515625" customWidth="1"/>
    <col min="1796" max="1796" width="20.42578125" customWidth="1"/>
    <col min="2049" max="2049" width="50.28515625" customWidth="1"/>
    <col min="2050" max="2050" width="17.28515625" customWidth="1"/>
    <col min="2052" max="2052" width="20.42578125" customWidth="1"/>
    <col min="2305" max="2305" width="50.28515625" customWidth="1"/>
    <col min="2306" max="2306" width="17.28515625" customWidth="1"/>
    <col min="2308" max="2308" width="20.42578125" customWidth="1"/>
    <col min="2561" max="2561" width="50.28515625" customWidth="1"/>
    <col min="2562" max="2562" width="17.28515625" customWidth="1"/>
    <col min="2564" max="2564" width="20.42578125" customWidth="1"/>
    <col min="2817" max="2817" width="50.28515625" customWidth="1"/>
    <col min="2818" max="2818" width="17.28515625" customWidth="1"/>
    <col min="2820" max="2820" width="20.42578125" customWidth="1"/>
    <col min="3073" max="3073" width="50.28515625" customWidth="1"/>
    <col min="3074" max="3074" width="17.28515625" customWidth="1"/>
    <col min="3076" max="3076" width="20.42578125" customWidth="1"/>
    <col min="3329" max="3329" width="50.28515625" customWidth="1"/>
    <col min="3330" max="3330" width="17.28515625" customWidth="1"/>
    <col min="3332" max="3332" width="20.42578125" customWidth="1"/>
    <col min="3585" max="3585" width="50.28515625" customWidth="1"/>
    <col min="3586" max="3586" width="17.28515625" customWidth="1"/>
    <col min="3588" max="3588" width="20.42578125" customWidth="1"/>
    <col min="3841" max="3841" width="50.28515625" customWidth="1"/>
    <col min="3842" max="3842" width="17.28515625" customWidth="1"/>
    <col min="3844" max="3844" width="20.42578125" customWidth="1"/>
    <col min="4097" max="4097" width="50.28515625" customWidth="1"/>
    <col min="4098" max="4098" width="17.28515625" customWidth="1"/>
    <col min="4100" max="4100" width="20.42578125" customWidth="1"/>
    <col min="4353" max="4353" width="50.28515625" customWidth="1"/>
    <col min="4354" max="4354" width="17.28515625" customWidth="1"/>
    <col min="4356" max="4356" width="20.42578125" customWidth="1"/>
    <col min="4609" max="4609" width="50.28515625" customWidth="1"/>
    <col min="4610" max="4610" width="17.28515625" customWidth="1"/>
    <col min="4612" max="4612" width="20.42578125" customWidth="1"/>
    <col min="4865" max="4865" width="50.28515625" customWidth="1"/>
    <col min="4866" max="4866" width="17.28515625" customWidth="1"/>
    <col min="4868" max="4868" width="20.42578125" customWidth="1"/>
    <col min="5121" max="5121" width="50.28515625" customWidth="1"/>
    <col min="5122" max="5122" width="17.28515625" customWidth="1"/>
    <col min="5124" max="5124" width="20.42578125" customWidth="1"/>
    <col min="5377" max="5377" width="50.28515625" customWidth="1"/>
    <col min="5378" max="5378" width="17.28515625" customWidth="1"/>
    <col min="5380" max="5380" width="20.42578125" customWidth="1"/>
    <col min="5633" max="5633" width="50.28515625" customWidth="1"/>
    <col min="5634" max="5634" width="17.28515625" customWidth="1"/>
    <col min="5636" max="5636" width="20.42578125" customWidth="1"/>
    <col min="5889" max="5889" width="50.28515625" customWidth="1"/>
    <col min="5890" max="5890" width="17.28515625" customWidth="1"/>
    <col min="5892" max="5892" width="20.42578125" customWidth="1"/>
    <col min="6145" max="6145" width="50.28515625" customWidth="1"/>
    <col min="6146" max="6146" width="17.28515625" customWidth="1"/>
    <col min="6148" max="6148" width="20.42578125" customWidth="1"/>
    <col min="6401" max="6401" width="50.28515625" customWidth="1"/>
    <col min="6402" max="6402" width="17.28515625" customWidth="1"/>
    <col min="6404" max="6404" width="20.42578125" customWidth="1"/>
    <col min="6657" max="6657" width="50.28515625" customWidth="1"/>
    <col min="6658" max="6658" width="17.28515625" customWidth="1"/>
    <col min="6660" max="6660" width="20.42578125" customWidth="1"/>
    <col min="6913" max="6913" width="50.28515625" customWidth="1"/>
    <col min="6914" max="6914" width="17.28515625" customWidth="1"/>
    <col min="6916" max="6916" width="20.42578125" customWidth="1"/>
    <col min="7169" max="7169" width="50.28515625" customWidth="1"/>
    <col min="7170" max="7170" width="17.28515625" customWidth="1"/>
    <col min="7172" max="7172" width="20.42578125" customWidth="1"/>
    <col min="7425" max="7425" width="50.28515625" customWidth="1"/>
    <col min="7426" max="7426" width="17.28515625" customWidth="1"/>
    <col min="7428" max="7428" width="20.42578125" customWidth="1"/>
    <col min="7681" max="7681" width="50.28515625" customWidth="1"/>
    <col min="7682" max="7682" width="17.28515625" customWidth="1"/>
    <col min="7684" max="7684" width="20.42578125" customWidth="1"/>
    <col min="7937" max="7937" width="50.28515625" customWidth="1"/>
    <col min="7938" max="7938" width="17.28515625" customWidth="1"/>
    <col min="7940" max="7940" width="20.42578125" customWidth="1"/>
    <col min="8193" max="8193" width="50.28515625" customWidth="1"/>
    <col min="8194" max="8194" width="17.28515625" customWidth="1"/>
    <col min="8196" max="8196" width="20.42578125" customWidth="1"/>
    <col min="8449" max="8449" width="50.28515625" customWidth="1"/>
    <col min="8450" max="8450" width="17.28515625" customWidth="1"/>
    <col min="8452" max="8452" width="20.42578125" customWidth="1"/>
    <col min="8705" max="8705" width="50.28515625" customWidth="1"/>
    <col min="8706" max="8706" width="17.28515625" customWidth="1"/>
    <col min="8708" max="8708" width="20.42578125" customWidth="1"/>
    <col min="8961" max="8961" width="50.28515625" customWidth="1"/>
    <col min="8962" max="8962" width="17.28515625" customWidth="1"/>
    <col min="8964" max="8964" width="20.42578125" customWidth="1"/>
    <col min="9217" max="9217" width="50.28515625" customWidth="1"/>
    <col min="9218" max="9218" width="17.28515625" customWidth="1"/>
    <col min="9220" max="9220" width="20.42578125" customWidth="1"/>
    <col min="9473" max="9473" width="50.28515625" customWidth="1"/>
    <col min="9474" max="9474" width="17.28515625" customWidth="1"/>
    <col min="9476" max="9476" width="20.42578125" customWidth="1"/>
    <col min="9729" max="9729" width="50.28515625" customWidth="1"/>
    <col min="9730" max="9730" width="17.28515625" customWidth="1"/>
    <col min="9732" max="9732" width="20.42578125" customWidth="1"/>
    <col min="9985" max="9985" width="50.28515625" customWidth="1"/>
    <col min="9986" max="9986" width="17.28515625" customWidth="1"/>
    <col min="9988" max="9988" width="20.42578125" customWidth="1"/>
    <col min="10241" max="10241" width="50.28515625" customWidth="1"/>
    <col min="10242" max="10242" width="17.28515625" customWidth="1"/>
    <col min="10244" max="10244" width="20.42578125" customWidth="1"/>
    <col min="10497" max="10497" width="50.28515625" customWidth="1"/>
    <col min="10498" max="10498" width="17.28515625" customWidth="1"/>
    <col min="10500" max="10500" width="20.42578125" customWidth="1"/>
    <col min="10753" max="10753" width="50.28515625" customWidth="1"/>
    <col min="10754" max="10754" width="17.28515625" customWidth="1"/>
    <col min="10756" max="10756" width="20.42578125" customWidth="1"/>
    <col min="11009" max="11009" width="50.28515625" customWidth="1"/>
    <col min="11010" max="11010" width="17.28515625" customWidth="1"/>
    <col min="11012" max="11012" width="20.42578125" customWidth="1"/>
    <col min="11265" max="11265" width="50.28515625" customWidth="1"/>
    <col min="11266" max="11266" width="17.28515625" customWidth="1"/>
    <col min="11268" max="11268" width="20.42578125" customWidth="1"/>
    <col min="11521" max="11521" width="50.28515625" customWidth="1"/>
    <col min="11522" max="11522" width="17.28515625" customWidth="1"/>
    <col min="11524" max="11524" width="20.42578125" customWidth="1"/>
    <col min="11777" max="11777" width="50.28515625" customWidth="1"/>
    <col min="11778" max="11778" width="17.28515625" customWidth="1"/>
    <col min="11780" max="11780" width="20.42578125" customWidth="1"/>
    <col min="12033" max="12033" width="50.28515625" customWidth="1"/>
    <col min="12034" max="12034" width="17.28515625" customWidth="1"/>
    <col min="12036" max="12036" width="20.42578125" customWidth="1"/>
    <col min="12289" max="12289" width="50.28515625" customWidth="1"/>
    <col min="12290" max="12290" width="17.28515625" customWidth="1"/>
    <col min="12292" max="12292" width="20.42578125" customWidth="1"/>
    <col min="12545" max="12545" width="50.28515625" customWidth="1"/>
    <col min="12546" max="12546" width="17.28515625" customWidth="1"/>
    <col min="12548" max="12548" width="20.42578125" customWidth="1"/>
    <col min="12801" max="12801" width="50.28515625" customWidth="1"/>
    <col min="12802" max="12802" width="17.28515625" customWidth="1"/>
    <col min="12804" max="12804" width="20.42578125" customWidth="1"/>
    <col min="13057" max="13057" width="50.28515625" customWidth="1"/>
    <col min="13058" max="13058" width="17.28515625" customWidth="1"/>
    <col min="13060" max="13060" width="20.42578125" customWidth="1"/>
    <col min="13313" max="13313" width="50.28515625" customWidth="1"/>
    <col min="13314" max="13314" width="17.28515625" customWidth="1"/>
    <col min="13316" max="13316" width="20.42578125" customWidth="1"/>
    <col min="13569" max="13569" width="50.28515625" customWidth="1"/>
    <col min="13570" max="13570" width="17.28515625" customWidth="1"/>
    <col min="13572" max="13572" width="20.42578125" customWidth="1"/>
    <col min="13825" max="13825" width="50.28515625" customWidth="1"/>
    <col min="13826" max="13826" width="17.28515625" customWidth="1"/>
    <col min="13828" max="13828" width="20.42578125" customWidth="1"/>
    <col min="14081" max="14081" width="50.28515625" customWidth="1"/>
    <col min="14082" max="14082" width="17.28515625" customWidth="1"/>
    <col min="14084" max="14084" width="20.42578125" customWidth="1"/>
    <col min="14337" max="14337" width="50.28515625" customWidth="1"/>
    <col min="14338" max="14338" width="17.28515625" customWidth="1"/>
    <col min="14340" max="14340" width="20.42578125" customWidth="1"/>
    <col min="14593" max="14593" width="50.28515625" customWidth="1"/>
    <col min="14594" max="14594" width="17.28515625" customWidth="1"/>
    <col min="14596" max="14596" width="20.42578125" customWidth="1"/>
    <col min="14849" max="14849" width="50.28515625" customWidth="1"/>
    <col min="14850" max="14850" width="17.28515625" customWidth="1"/>
    <col min="14852" max="14852" width="20.42578125" customWidth="1"/>
    <col min="15105" max="15105" width="50.28515625" customWidth="1"/>
    <col min="15106" max="15106" width="17.28515625" customWidth="1"/>
    <col min="15108" max="15108" width="20.42578125" customWidth="1"/>
    <col min="15361" max="15361" width="50.28515625" customWidth="1"/>
    <col min="15362" max="15362" width="17.28515625" customWidth="1"/>
    <col min="15364" max="15364" width="20.42578125" customWidth="1"/>
    <col min="15617" max="15617" width="50.28515625" customWidth="1"/>
    <col min="15618" max="15618" width="17.28515625" customWidth="1"/>
    <col min="15620" max="15620" width="20.42578125" customWidth="1"/>
    <col min="15873" max="15873" width="50.28515625" customWidth="1"/>
    <col min="15874" max="15874" width="17.28515625" customWidth="1"/>
    <col min="15876" max="15876" width="20.42578125" customWidth="1"/>
    <col min="16129" max="16129" width="50.28515625" customWidth="1"/>
    <col min="16130" max="16130" width="17.28515625" customWidth="1"/>
    <col min="16132" max="16132" width="20.42578125" customWidth="1"/>
  </cols>
  <sheetData>
    <row r="1" spans="1:4" ht="30" customHeight="1">
      <c r="A1" s="163" t="s">
        <v>74</v>
      </c>
      <c r="B1" s="163"/>
    </row>
    <row r="2" spans="1:4" ht="36" customHeight="1">
      <c r="A2" s="164" t="s">
        <v>91</v>
      </c>
      <c r="B2" s="164"/>
      <c r="C2" t="s">
        <v>154</v>
      </c>
    </row>
    <row r="3" spans="1:4" ht="9.9499999999999993" customHeight="1">
      <c r="A3" s="70"/>
      <c r="B3" s="71"/>
    </row>
    <row r="4" spans="1:4" ht="23.1" customHeight="1">
      <c r="A4" s="72" t="s">
        <v>75</v>
      </c>
      <c r="B4" s="73">
        <f>Technologie!F39</f>
        <v>0</v>
      </c>
    </row>
    <row r="5" spans="1:4" ht="23.1" customHeight="1">
      <c r="A5" s="72" t="s">
        <v>76</v>
      </c>
      <c r="B5" s="73">
        <f>MaR!G57</f>
        <v>0</v>
      </c>
    </row>
    <row r="6" spans="1:4" ht="10.5" customHeight="1">
      <c r="A6" s="72"/>
      <c r="B6" s="73"/>
    </row>
    <row r="7" spans="1:4" ht="30" customHeight="1">
      <c r="A7" s="74" t="s">
        <v>77</v>
      </c>
      <c r="B7" s="75">
        <f>SUM(B4:B5)</f>
        <v>0</v>
      </c>
      <c r="D7" s="76"/>
    </row>
    <row r="8" spans="1:4" ht="30" customHeight="1">
      <c r="A8" s="74" t="s">
        <v>78</v>
      </c>
      <c r="B8" s="75"/>
    </row>
    <row r="9" spans="1:4" ht="8.1" customHeight="1">
      <c r="A9" s="74"/>
      <c r="B9" s="75"/>
    </row>
    <row r="10" spans="1:4" ht="30" hidden="1" customHeight="1">
      <c r="A10" s="74" t="s">
        <v>79</v>
      </c>
      <c r="B10" s="75">
        <f>[35]Technologie!H203+[35]Plyn!H37+[35]ZTI!H65+[35]MaR!F118</f>
        <v>3097909.03</v>
      </c>
      <c r="D10" s="75"/>
    </row>
    <row r="11" spans="1:4" ht="30" hidden="1" customHeight="1">
      <c r="A11" s="74" t="s">
        <v>80</v>
      </c>
      <c r="B11" s="75" t="e">
        <f>[35]Stavba!I106+[35]Technologie!H204+[35]Plyn!H38+[35]ZTI!H66+[35]Demontáže!G12+'[35]Oprava OS '!G79+#REF!</f>
        <v>#REF!</v>
      </c>
      <c r="D11" s="75" t="e">
        <f>B10+B11</f>
        <v>#REF!</v>
      </c>
    </row>
    <row r="12" spans="1:4" ht="66.599999999999994" customHeight="1">
      <c r="A12" s="165" t="s">
        <v>155</v>
      </c>
      <c r="B12" s="165"/>
      <c r="C12" s="165"/>
      <c r="D12" s="76"/>
    </row>
    <row r="13" spans="1:4" ht="30" customHeight="1">
      <c r="A13" s="166" t="s">
        <v>81</v>
      </c>
      <c r="B13" s="166"/>
      <c r="C13" s="166"/>
      <c r="D13" s="77"/>
    </row>
    <row r="14" spans="1:4" ht="95.85" customHeight="1">
      <c r="A14" s="162" t="s">
        <v>82</v>
      </c>
      <c r="B14" s="162"/>
      <c r="C14" s="162"/>
    </row>
    <row r="15" spans="1:4" ht="56.1" customHeight="1">
      <c r="A15" s="162" t="s">
        <v>83</v>
      </c>
      <c r="B15" s="162"/>
      <c r="C15" s="162"/>
    </row>
    <row r="16" spans="1:4" ht="30" customHeight="1">
      <c r="A16" s="162" t="s">
        <v>156</v>
      </c>
      <c r="B16" s="162"/>
      <c r="C16" s="162"/>
    </row>
    <row r="17" ht="30" customHeight="1"/>
    <row r="18" ht="30" customHeight="1"/>
    <row r="19" ht="30" customHeight="1"/>
    <row r="20" ht="30" customHeight="1"/>
    <row r="21" ht="30" customHeight="1"/>
    <row r="22" ht="30" customHeight="1"/>
  </sheetData>
  <mergeCells count="7">
    <mergeCell ref="A16:C16"/>
    <mergeCell ref="A1:B1"/>
    <mergeCell ref="A2:B2"/>
    <mergeCell ref="A12:C12"/>
    <mergeCell ref="A13:C13"/>
    <mergeCell ref="A14:C14"/>
    <mergeCell ref="A15:C15"/>
  </mergeCells>
  <printOptions horizontalCentered="1"/>
  <pageMargins left="1.181102362204724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RowHeight="12.75"/>
  <cols>
    <col min="1" max="1" width="63.85546875" style="1" customWidth="1"/>
    <col min="2" max="2" width="11" style="4" customWidth="1"/>
    <col min="3" max="3" width="9.140625" style="2" customWidth="1"/>
    <col min="4" max="4" width="9.140625" style="4" customWidth="1"/>
    <col min="5" max="5" width="11.7109375" style="3" customWidth="1"/>
    <col min="6" max="6" width="20.42578125" style="3" customWidth="1"/>
    <col min="7" max="7" width="9.140625" style="2" customWidth="1"/>
    <col min="8" max="8" width="31.85546875" style="2" customWidth="1"/>
  </cols>
  <sheetData>
    <row r="1" spans="1:6" ht="40.700000000000003" customHeight="1">
      <c r="A1" s="167" t="s">
        <v>172</v>
      </c>
      <c r="B1" s="167"/>
      <c r="C1" s="167"/>
      <c r="D1" s="167"/>
      <c r="E1" s="167"/>
    </row>
    <row r="2" spans="1:6" ht="30.75" customHeight="1">
      <c r="A2" s="5" t="s">
        <v>170</v>
      </c>
    </row>
    <row r="4" spans="1:6" ht="13.5" thickBot="1">
      <c r="A4" s="6" t="s">
        <v>0</v>
      </c>
      <c r="B4" s="8" t="s">
        <v>1</v>
      </c>
      <c r="C4" s="7" t="s">
        <v>2</v>
      </c>
      <c r="D4" s="8" t="s">
        <v>5</v>
      </c>
      <c r="E4" s="9" t="s">
        <v>3</v>
      </c>
      <c r="F4" s="9" t="s">
        <v>4</v>
      </c>
    </row>
    <row r="5" spans="1:6" ht="409.5" customHeight="1">
      <c r="A5" s="85" t="s">
        <v>157</v>
      </c>
      <c r="B5" s="14" t="s">
        <v>13</v>
      </c>
      <c r="C5" s="10">
        <v>6</v>
      </c>
      <c r="D5" s="11" t="s">
        <v>7</v>
      </c>
      <c r="E5" s="12">
        <v>0</v>
      </c>
      <c r="F5" s="12">
        <f t="shared" ref="F5:F18" si="0">C5*E5</f>
        <v>0</v>
      </c>
    </row>
    <row r="6" spans="1:6" ht="409.15" customHeight="1">
      <c r="A6" s="85" t="s">
        <v>158</v>
      </c>
      <c r="B6" s="14" t="s">
        <v>13</v>
      </c>
      <c r="C6" s="10">
        <v>1</v>
      </c>
      <c r="D6" s="11" t="s">
        <v>7</v>
      </c>
      <c r="E6" s="12">
        <v>0</v>
      </c>
      <c r="F6" s="12">
        <f t="shared" ref="F6" si="1">C6*E6</f>
        <v>0</v>
      </c>
    </row>
    <row r="7" spans="1:6" ht="409.15" customHeight="1">
      <c r="A7" s="85" t="s">
        <v>159</v>
      </c>
      <c r="B7" s="14" t="s">
        <v>13</v>
      </c>
      <c r="C7" s="10">
        <v>2</v>
      </c>
      <c r="D7" s="11" t="s">
        <v>7</v>
      </c>
      <c r="E7" s="12">
        <v>0</v>
      </c>
      <c r="F7" s="12">
        <f t="shared" ref="F7" si="2">C7*E7</f>
        <v>0</v>
      </c>
    </row>
    <row r="8" spans="1:6" ht="18" customHeight="1">
      <c r="A8" s="13" t="s">
        <v>92</v>
      </c>
      <c r="B8" s="14" t="s">
        <v>14</v>
      </c>
      <c r="C8" s="10">
        <v>4</v>
      </c>
      <c r="D8" s="11" t="s">
        <v>6</v>
      </c>
      <c r="E8" s="12">
        <v>0</v>
      </c>
      <c r="F8" s="12">
        <f t="shared" si="0"/>
        <v>0</v>
      </c>
    </row>
    <row r="9" spans="1:6" ht="25.5">
      <c r="A9" s="15" t="s">
        <v>93</v>
      </c>
      <c r="B9" s="14"/>
      <c r="C9" s="10">
        <v>4</v>
      </c>
      <c r="D9" s="11" t="s">
        <v>6</v>
      </c>
      <c r="E9" s="12">
        <v>0</v>
      </c>
      <c r="F9" s="12">
        <f t="shared" ref="F9" si="3">C9*E9</f>
        <v>0</v>
      </c>
    </row>
    <row r="10" spans="1:6" ht="18" customHeight="1">
      <c r="A10" s="13" t="s">
        <v>98</v>
      </c>
      <c r="B10" s="14" t="s">
        <v>95</v>
      </c>
      <c r="C10" s="10">
        <v>7</v>
      </c>
      <c r="D10" s="11" t="s">
        <v>6</v>
      </c>
      <c r="E10" s="12">
        <v>0</v>
      </c>
      <c r="F10" s="12">
        <f t="shared" ref="F10" si="4">C10*E10</f>
        <v>0</v>
      </c>
    </row>
    <row r="11" spans="1:6" ht="18" customHeight="1">
      <c r="A11" s="15" t="s">
        <v>161</v>
      </c>
      <c r="B11" s="14" t="s">
        <v>95</v>
      </c>
      <c r="C11" s="10">
        <v>5</v>
      </c>
      <c r="D11" s="11" t="s">
        <v>6</v>
      </c>
      <c r="E11" s="12">
        <v>0</v>
      </c>
      <c r="F11" s="12">
        <f t="shared" ref="F11:F14" si="5">C11*E11</f>
        <v>0</v>
      </c>
    </row>
    <row r="12" spans="1:6" ht="18" customHeight="1">
      <c r="A12" s="15" t="s">
        <v>160</v>
      </c>
      <c r="B12" s="14"/>
      <c r="C12" s="10">
        <v>5</v>
      </c>
      <c r="D12" s="11" t="s">
        <v>6</v>
      </c>
      <c r="E12" s="12">
        <v>0</v>
      </c>
      <c r="F12" s="12">
        <f t="shared" ref="F12" si="6">C12*E12</f>
        <v>0</v>
      </c>
    </row>
    <row r="13" spans="1:6" ht="20.25" customHeight="1">
      <c r="A13" s="15" t="s">
        <v>162</v>
      </c>
      <c r="B13" s="14" t="s">
        <v>97</v>
      </c>
      <c r="C13" s="10">
        <v>5</v>
      </c>
      <c r="D13" s="11" t="s">
        <v>6</v>
      </c>
      <c r="E13" s="12">
        <v>0</v>
      </c>
      <c r="F13" s="12">
        <f t="shared" si="5"/>
        <v>0</v>
      </c>
    </row>
    <row r="14" spans="1:6" ht="20.25" customHeight="1">
      <c r="A14" s="15" t="s">
        <v>168</v>
      </c>
      <c r="B14" s="14"/>
      <c r="C14" s="10">
        <v>2</v>
      </c>
      <c r="D14" s="11" t="s">
        <v>8</v>
      </c>
      <c r="E14" s="12">
        <v>0</v>
      </c>
      <c r="F14" s="12">
        <f t="shared" si="5"/>
        <v>0</v>
      </c>
    </row>
    <row r="15" spans="1:6" ht="20.25" customHeight="1">
      <c r="A15" s="15" t="s">
        <v>167</v>
      </c>
      <c r="B15" s="14"/>
      <c r="C15" s="10">
        <v>8</v>
      </c>
      <c r="D15" s="11" t="s">
        <v>8</v>
      </c>
      <c r="E15" s="12">
        <v>0</v>
      </c>
      <c r="F15" s="12">
        <f t="shared" ref="F15" si="7">C15*E15</f>
        <v>0</v>
      </c>
    </row>
    <row r="16" spans="1:6" ht="20.25" customHeight="1">
      <c r="A16" s="15" t="s">
        <v>104</v>
      </c>
      <c r="B16" s="14"/>
      <c r="C16" s="10">
        <v>5</v>
      </c>
      <c r="D16" s="11" t="s">
        <v>6</v>
      </c>
      <c r="E16" s="12">
        <v>0</v>
      </c>
      <c r="F16" s="12">
        <f t="shared" ref="F16:F17" si="8">C16*E16</f>
        <v>0</v>
      </c>
    </row>
    <row r="17" spans="1:8" ht="20.25" customHeight="1">
      <c r="A17" s="15" t="s">
        <v>169</v>
      </c>
      <c r="B17" s="14"/>
      <c r="C17" s="10">
        <v>2</v>
      </c>
      <c r="D17" s="11" t="s">
        <v>6</v>
      </c>
      <c r="E17" s="12">
        <v>0</v>
      </c>
      <c r="F17" s="12">
        <f t="shared" si="8"/>
        <v>0</v>
      </c>
    </row>
    <row r="18" spans="1:8" ht="18" customHeight="1">
      <c r="A18" s="15" t="s">
        <v>94</v>
      </c>
      <c r="B18" s="14"/>
      <c r="C18" s="10">
        <v>4</v>
      </c>
      <c r="D18" s="11" t="s">
        <v>6</v>
      </c>
      <c r="E18" s="12">
        <v>0</v>
      </c>
      <c r="F18" s="12">
        <f t="shared" si="0"/>
        <v>0</v>
      </c>
      <c r="H18" s="21"/>
    </row>
    <row r="19" spans="1:8" ht="18" customHeight="1">
      <c r="A19" s="15" t="s">
        <v>99</v>
      </c>
      <c r="B19" s="14"/>
      <c r="C19" s="10">
        <v>4</v>
      </c>
      <c r="D19" s="11" t="s">
        <v>6</v>
      </c>
      <c r="E19" s="12">
        <v>0</v>
      </c>
      <c r="F19" s="12">
        <f t="shared" ref="F19" si="9">C19*E19</f>
        <v>0</v>
      </c>
      <c r="H19" s="21"/>
    </row>
    <row r="20" spans="1:8" ht="18" customHeight="1">
      <c r="A20" s="15" t="s">
        <v>15</v>
      </c>
      <c r="B20" s="14"/>
      <c r="C20" s="10">
        <v>18</v>
      </c>
      <c r="D20" s="11" t="s">
        <v>6</v>
      </c>
      <c r="E20" s="12">
        <v>0</v>
      </c>
      <c r="F20" s="12">
        <f>C20*E20</f>
        <v>0</v>
      </c>
    </row>
    <row r="21" spans="1:8" ht="18" customHeight="1">
      <c r="A21" s="15" t="s">
        <v>16</v>
      </c>
      <c r="B21" s="14"/>
      <c r="C21" s="10">
        <v>18</v>
      </c>
      <c r="D21" s="11" t="s">
        <v>6</v>
      </c>
      <c r="E21" s="12">
        <v>0</v>
      </c>
      <c r="F21" s="12">
        <f>C21*E21</f>
        <v>0</v>
      </c>
    </row>
    <row r="22" spans="1:8" ht="18" customHeight="1">
      <c r="A22" s="15" t="s">
        <v>163</v>
      </c>
      <c r="B22" s="14"/>
      <c r="C22" s="10">
        <v>1</v>
      </c>
      <c r="D22" s="11" t="s">
        <v>6</v>
      </c>
      <c r="E22" s="12">
        <v>0</v>
      </c>
      <c r="F22" s="12">
        <f t="shared" ref="F22" si="10">C22*E22</f>
        <v>0</v>
      </c>
    </row>
    <row r="23" spans="1:8" ht="18" customHeight="1">
      <c r="A23" s="15" t="s">
        <v>164</v>
      </c>
      <c r="B23" s="14"/>
      <c r="C23" s="10">
        <v>1</v>
      </c>
      <c r="D23" s="11" t="s">
        <v>6</v>
      </c>
      <c r="E23" s="12">
        <v>0</v>
      </c>
      <c r="F23" s="12">
        <f t="shared" ref="F23:F24" si="11">C23*E23</f>
        <v>0</v>
      </c>
    </row>
    <row r="24" spans="1:8" ht="18" customHeight="1">
      <c r="A24" s="15" t="s">
        <v>165</v>
      </c>
      <c r="B24" s="14"/>
      <c r="C24" s="10">
        <v>1</v>
      </c>
      <c r="D24" s="11" t="s">
        <v>6</v>
      </c>
      <c r="E24" s="12">
        <v>0</v>
      </c>
      <c r="F24" s="12">
        <f t="shared" si="11"/>
        <v>0</v>
      </c>
    </row>
    <row r="25" spans="1:8" ht="15" customHeight="1">
      <c r="A25" s="15" t="s">
        <v>17</v>
      </c>
      <c r="B25" s="14"/>
      <c r="C25" s="10">
        <v>3</v>
      </c>
      <c r="D25" s="11" t="s">
        <v>9</v>
      </c>
      <c r="E25" s="12">
        <v>0</v>
      </c>
      <c r="F25" s="12">
        <f>C25*E25</f>
        <v>0</v>
      </c>
    </row>
    <row r="26" spans="1:8" ht="11.25" customHeight="1">
      <c r="A26" s="13"/>
      <c r="B26" s="14"/>
      <c r="C26" s="10"/>
      <c r="D26" s="11"/>
      <c r="E26" s="12"/>
      <c r="F26" s="12"/>
    </row>
    <row r="27" spans="1:8" ht="31.5" customHeight="1">
      <c r="A27" s="13" t="s">
        <v>100</v>
      </c>
      <c r="B27" s="14"/>
      <c r="C27" s="10"/>
      <c r="D27" s="11"/>
      <c r="E27" s="12"/>
      <c r="F27" s="12"/>
    </row>
    <row r="28" spans="1:8" ht="22.5">
      <c r="A28" s="15" t="s">
        <v>166</v>
      </c>
      <c r="B28" s="22" t="s">
        <v>19</v>
      </c>
      <c r="C28" s="10">
        <v>28</v>
      </c>
      <c r="D28" s="11" t="s">
        <v>8</v>
      </c>
      <c r="E28" s="12">
        <v>0</v>
      </c>
      <c r="F28" s="12">
        <f>C28*E28</f>
        <v>0</v>
      </c>
    </row>
    <row r="29" spans="1:8" ht="19.5" customHeight="1">
      <c r="A29" s="15" t="s">
        <v>20</v>
      </c>
      <c r="B29" s="14"/>
      <c r="C29" s="10">
        <v>1</v>
      </c>
      <c r="D29" s="11" t="s">
        <v>6</v>
      </c>
      <c r="E29" s="12">
        <v>0</v>
      </c>
      <c r="F29" s="12">
        <f>C29*E29</f>
        <v>0</v>
      </c>
    </row>
    <row r="30" spans="1:8" ht="9.9499999999999993" customHeight="1">
      <c r="A30" s="13"/>
      <c r="B30" s="14"/>
      <c r="C30" s="10"/>
      <c r="D30" s="11"/>
      <c r="E30" s="12"/>
      <c r="F30" s="12"/>
    </row>
    <row r="31" spans="1:8" ht="15" customHeight="1">
      <c r="A31" s="15" t="s">
        <v>21</v>
      </c>
      <c r="B31" s="14"/>
      <c r="C31" s="10">
        <v>1</v>
      </c>
      <c r="D31" s="11" t="s">
        <v>7</v>
      </c>
      <c r="E31" s="12">
        <v>0</v>
      </c>
      <c r="F31" s="12">
        <f>C31*E31</f>
        <v>0</v>
      </c>
    </row>
    <row r="32" spans="1:8" ht="15" customHeight="1">
      <c r="A32" s="15" t="s">
        <v>101</v>
      </c>
      <c r="B32" s="14"/>
      <c r="C32" s="10">
        <v>1</v>
      </c>
      <c r="D32" s="11" t="s">
        <v>7</v>
      </c>
      <c r="E32" s="12">
        <v>0</v>
      </c>
      <c r="F32" s="12">
        <f>C32*E32</f>
        <v>0</v>
      </c>
    </row>
    <row r="33" spans="1:8">
      <c r="A33" s="13"/>
      <c r="B33" s="14"/>
      <c r="C33" s="10"/>
      <c r="D33" s="11"/>
      <c r="E33" s="12"/>
      <c r="F33" s="12"/>
    </row>
    <row r="34" spans="1:8" ht="36" customHeight="1">
      <c r="A34" s="15" t="s">
        <v>88</v>
      </c>
      <c r="B34" s="14" t="s">
        <v>18</v>
      </c>
      <c r="C34" s="10"/>
      <c r="D34" s="11"/>
      <c r="E34" s="12"/>
      <c r="F34" s="12"/>
    </row>
    <row r="35" spans="1:8" ht="15" customHeight="1">
      <c r="A35" s="13" t="s">
        <v>10</v>
      </c>
      <c r="B35" s="14"/>
      <c r="C35" s="10"/>
      <c r="D35" s="11"/>
      <c r="E35" s="12"/>
      <c r="F35" s="12">
        <f>SUM(F5:F34)</f>
        <v>0</v>
      </c>
    </row>
    <row r="36" spans="1:8" ht="32.65" customHeight="1">
      <c r="A36" s="15" t="s">
        <v>96</v>
      </c>
      <c r="B36" s="14"/>
      <c r="C36" s="10">
        <v>7</v>
      </c>
      <c r="D36" s="11" t="s">
        <v>7</v>
      </c>
      <c r="E36" s="12">
        <v>0</v>
      </c>
      <c r="F36" s="12">
        <f>C36*E36</f>
        <v>0</v>
      </c>
    </row>
    <row r="37" spans="1:8" ht="38.1" customHeight="1">
      <c r="A37" s="15" t="s">
        <v>102</v>
      </c>
      <c r="B37" s="81"/>
      <c r="C37" s="10">
        <v>5</v>
      </c>
      <c r="D37" s="11" t="s">
        <v>7</v>
      </c>
      <c r="E37" s="12">
        <v>0</v>
      </c>
      <c r="F37" s="12">
        <f>C37*E37</f>
        <v>0</v>
      </c>
    </row>
    <row r="38" spans="1:8" ht="16.5" customHeight="1">
      <c r="A38" s="80" t="s">
        <v>89</v>
      </c>
      <c r="B38" s="81"/>
      <c r="C38" s="82">
        <v>9</v>
      </c>
      <c r="D38" s="83" t="s">
        <v>7</v>
      </c>
      <c r="E38" s="84">
        <v>0</v>
      </c>
      <c r="F38" s="12">
        <f>C38*E38</f>
        <v>0</v>
      </c>
    </row>
    <row r="39" spans="1:8" ht="15.75" customHeight="1">
      <c r="A39" s="16" t="s">
        <v>11</v>
      </c>
      <c r="B39" s="17"/>
      <c r="C39" s="18"/>
      <c r="D39" s="19"/>
      <c r="E39" s="20"/>
      <c r="F39" s="20">
        <f>SUM(F35:F38)</f>
        <v>0</v>
      </c>
    </row>
    <row r="40" spans="1:8" ht="20.100000000000001" customHeight="1">
      <c r="A40" s="13" t="s">
        <v>12</v>
      </c>
      <c r="B40" s="14"/>
      <c r="C40" s="10"/>
      <c r="D40" s="11"/>
      <c r="E40" s="12"/>
      <c r="F40" s="12">
        <f>F39*1.15</f>
        <v>0</v>
      </c>
    </row>
    <row r="44" spans="1:8">
      <c r="B44" s="1"/>
      <c r="C44" s="1"/>
      <c r="D44" s="1"/>
      <c r="E44" s="1"/>
      <c r="F44" s="1"/>
      <c r="G44" s="1"/>
      <c r="H44" s="1"/>
    </row>
    <row r="45" spans="1:8">
      <c r="B45" s="1"/>
      <c r="C45" s="1"/>
      <c r="D45" s="1"/>
      <c r="E45" s="1"/>
      <c r="F45" s="1"/>
      <c r="G45" s="1"/>
      <c r="H45" s="1"/>
    </row>
    <row r="46" spans="1:8">
      <c r="B46" s="1"/>
      <c r="C46" s="1"/>
      <c r="D46" s="1"/>
      <c r="E46" s="1"/>
      <c r="F46" s="1"/>
      <c r="G46" s="1"/>
      <c r="H46" s="1"/>
    </row>
    <row r="47" spans="1:8">
      <c r="B47" s="1"/>
      <c r="C47" s="1"/>
      <c r="D47" s="1"/>
      <c r="E47" s="1"/>
      <c r="F47" s="1"/>
      <c r="G47" s="1"/>
      <c r="H47" s="1"/>
    </row>
    <row r="48" spans="1:8">
      <c r="B48" s="1"/>
      <c r="C48" s="1"/>
      <c r="D48" s="1"/>
      <c r="E48" s="1"/>
      <c r="F48" s="1"/>
      <c r="G48" s="1"/>
      <c r="H48" s="1"/>
    </row>
    <row r="49" spans="2:8">
      <c r="B49" s="1"/>
      <c r="C49" s="1"/>
      <c r="D49" s="1"/>
      <c r="E49" s="1"/>
      <c r="F49" s="1"/>
      <c r="G49" s="1"/>
      <c r="H49" s="1"/>
    </row>
    <row r="50" spans="2:8">
      <c r="B50" s="1"/>
      <c r="C50" s="1"/>
      <c r="D50" s="1"/>
      <c r="E50" s="1"/>
      <c r="F50" s="1"/>
      <c r="G50" s="1"/>
      <c r="H50" s="1"/>
    </row>
    <row r="51" spans="2:8">
      <c r="B51" s="1"/>
      <c r="C51" s="1"/>
      <c r="D51" s="1"/>
      <c r="E51" s="1"/>
      <c r="F51" s="1"/>
      <c r="G51" s="1"/>
      <c r="H51" s="1"/>
    </row>
    <row r="52" spans="2:8">
      <c r="B52" s="1"/>
      <c r="C52" s="1"/>
      <c r="D52" s="1"/>
      <c r="E52" s="1"/>
      <c r="F52" s="1"/>
      <c r="G52" s="1"/>
      <c r="H52" s="1"/>
    </row>
    <row r="53" spans="2:8">
      <c r="B53" s="1"/>
      <c r="C53" s="1"/>
      <c r="D53" s="1"/>
      <c r="E53" s="1"/>
      <c r="F53" s="1"/>
      <c r="G53" s="1"/>
      <c r="H53" s="1"/>
    </row>
  </sheetData>
  <mergeCells count="1">
    <mergeCell ref="A1:E1"/>
  </mergeCells>
  <phoneticPr fontId="0" type="noConversion"/>
  <printOptions horizontalCentered="1"/>
  <pageMargins left="0.78740157480314965" right="0.78740157480314965" top="0.59055118110236227" bottom="0.59055118110236227" header="0.51181102362204722" footer="0.51181102362204722"/>
  <pageSetup paperSize="9" scale="69" fitToHeight="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5"/>
  <sheetViews>
    <sheetView tabSelected="1" zoomScale="85" zoomScaleNormal="85" workbookViewId="0">
      <pane xSplit="7" ySplit="4" topLeftCell="H5" activePane="bottomRight" state="frozen"/>
      <selection activeCell="A2" sqref="A2"/>
      <selection pane="topRight" activeCell="A2" sqref="A2"/>
      <selection pane="bottomLeft" activeCell="A2" sqref="A2"/>
      <selection pane="bottomRight" activeCell="G17" sqref="G17"/>
    </sheetView>
  </sheetViews>
  <sheetFormatPr defaultColWidth="10" defaultRowHeight="12"/>
  <cols>
    <col min="1" max="1" width="26.7109375" style="105" customWidth="1"/>
    <col min="2" max="2" width="52.28515625" style="105" customWidth="1"/>
    <col min="3" max="3" width="10.140625" style="105" customWidth="1"/>
    <col min="4" max="4" width="5.5703125" style="105" customWidth="1"/>
    <col min="5" max="5" width="7.140625" style="105" customWidth="1"/>
    <col min="6" max="6" width="9" style="105" customWidth="1"/>
    <col min="7" max="7" width="10.28515625" style="105" bestFit="1" customWidth="1"/>
    <col min="8" max="16384" width="10" style="105"/>
  </cols>
  <sheetData>
    <row r="1" spans="1:7" s="95" customFormat="1" ht="12.75">
      <c r="A1" s="94" t="s">
        <v>153</v>
      </c>
      <c r="B1" s="168" t="s">
        <v>105</v>
      </c>
      <c r="C1" s="168"/>
      <c r="D1" s="168"/>
      <c r="E1" s="168"/>
      <c r="F1" s="168"/>
      <c r="G1" s="169"/>
    </row>
    <row r="2" spans="1:7" s="95" customFormat="1" ht="21.6" customHeight="1">
      <c r="A2" s="96" t="s">
        <v>30</v>
      </c>
      <c r="B2" s="170"/>
      <c r="C2" s="170"/>
      <c r="D2" s="170"/>
      <c r="E2" s="170"/>
      <c r="F2" s="170"/>
      <c r="G2" s="171"/>
    </row>
    <row r="3" spans="1:7" s="95" customFormat="1" ht="15.75" thickBot="1">
      <c r="A3" s="97" t="s">
        <v>106</v>
      </c>
      <c r="B3" s="98" t="s">
        <v>62</v>
      </c>
      <c r="C3" s="99" t="s">
        <v>107</v>
      </c>
      <c r="D3" s="98"/>
      <c r="E3" s="100"/>
      <c r="F3" s="172" t="s">
        <v>108</v>
      </c>
      <c r="G3" s="173"/>
    </row>
    <row r="4" spans="1:7">
      <c r="A4" s="101" t="s">
        <v>61</v>
      </c>
      <c r="B4" s="101" t="s">
        <v>109</v>
      </c>
      <c r="C4" s="102" t="s">
        <v>60</v>
      </c>
      <c r="D4" s="101" t="s">
        <v>59</v>
      </c>
      <c r="E4" s="103" t="s">
        <v>58</v>
      </c>
      <c r="F4" s="104" t="s">
        <v>57</v>
      </c>
      <c r="G4" s="104" t="s">
        <v>56</v>
      </c>
    </row>
    <row r="5" spans="1:7">
      <c r="A5" s="106"/>
      <c r="B5" s="106"/>
      <c r="C5" s="106"/>
      <c r="D5" s="106"/>
      <c r="E5" s="106"/>
      <c r="F5" s="107"/>
      <c r="G5" s="107"/>
    </row>
    <row r="6" spans="1:7">
      <c r="A6" s="108" t="s">
        <v>55</v>
      </c>
      <c r="B6" s="109"/>
      <c r="C6" s="110" t="s">
        <v>32</v>
      </c>
      <c r="D6" s="111"/>
      <c r="E6" s="111" t="s">
        <v>54</v>
      </c>
      <c r="F6" s="112"/>
      <c r="G6" s="113">
        <f>SUM(G7,G13,G16,G18,G19)</f>
        <v>0</v>
      </c>
    </row>
    <row r="7" spans="1:7">
      <c r="A7" s="114" t="s">
        <v>53</v>
      </c>
      <c r="B7" s="115"/>
      <c r="C7" s="61" t="s">
        <v>32</v>
      </c>
      <c r="D7" s="52"/>
      <c r="E7" s="52" t="s">
        <v>36</v>
      </c>
      <c r="F7" s="51"/>
      <c r="G7" s="53">
        <f>SUM(G8:G12)</f>
        <v>0</v>
      </c>
    </row>
    <row r="8" spans="1:7" ht="60">
      <c r="A8" s="60" t="s">
        <v>52</v>
      </c>
      <c r="B8" s="60" t="s">
        <v>110</v>
      </c>
      <c r="C8" s="116" t="s">
        <v>111</v>
      </c>
      <c r="D8" s="54" t="s">
        <v>6</v>
      </c>
      <c r="E8" s="58">
        <v>1</v>
      </c>
      <c r="F8" s="36">
        <v>0</v>
      </c>
      <c r="G8" s="36">
        <f t="shared" ref="G8:G12" si="0">E8*F8</f>
        <v>0</v>
      </c>
    </row>
    <row r="9" spans="1:7">
      <c r="A9" s="60" t="s">
        <v>49</v>
      </c>
      <c r="B9" s="60" t="s">
        <v>112</v>
      </c>
      <c r="C9" s="116" t="s">
        <v>111</v>
      </c>
      <c r="D9" s="54" t="s">
        <v>6</v>
      </c>
      <c r="E9" s="58">
        <v>1</v>
      </c>
      <c r="F9" s="36">
        <v>0</v>
      </c>
      <c r="G9" s="36">
        <f t="shared" si="0"/>
        <v>0</v>
      </c>
    </row>
    <row r="10" spans="1:7">
      <c r="A10" s="60" t="s">
        <v>113</v>
      </c>
      <c r="B10" s="60" t="s">
        <v>114</v>
      </c>
      <c r="C10" s="116" t="s">
        <v>111</v>
      </c>
      <c r="D10" s="54" t="s">
        <v>6</v>
      </c>
      <c r="E10" s="58">
        <v>1</v>
      </c>
      <c r="F10" s="36">
        <v>0</v>
      </c>
      <c r="G10" s="36">
        <f t="shared" si="0"/>
        <v>0</v>
      </c>
    </row>
    <row r="11" spans="1:7">
      <c r="A11" s="117" t="s">
        <v>51</v>
      </c>
      <c r="B11" s="118" t="s">
        <v>50</v>
      </c>
      <c r="C11" s="116" t="s">
        <v>111</v>
      </c>
      <c r="D11" s="54" t="s">
        <v>6</v>
      </c>
      <c r="E11" s="58">
        <v>1</v>
      </c>
      <c r="F11" s="36">
        <v>0</v>
      </c>
      <c r="G11" s="36">
        <f t="shared" si="0"/>
        <v>0</v>
      </c>
    </row>
    <row r="12" spans="1:7">
      <c r="A12" s="60" t="s">
        <v>115</v>
      </c>
      <c r="B12" s="60" t="s">
        <v>116</v>
      </c>
      <c r="C12" s="116" t="s">
        <v>111</v>
      </c>
      <c r="D12" s="54" t="s">
        <v>6</v>
      </c>
      <c r="E12" s="58">
        <v>1</v>
      </c>
      <c r="F12" s="36">
        <v>0</v>
      </c>
      <c r="G12" s="36">
        <f t="shared" si="0"/>
        <v>0</v>
      </c>
    </row>
    <row r="13" spans="1:7">
      <c r="A13" s="119" t="s">
        <v>48</v>
      </c>
      <c r="B13" s="120"/>
      <c r="C13" s="121" t="s">
        <v>32</v>
      </c>
      <c r="D13" s="57"/>
      <c r="E13" s="57" t="s">
        <v>36</v>
      </c>
      <c r="F13" s="56"/>
      <c r="G13" s="55">
        <f>SUM(G14:G15)</f>
        <v>0</v>
      </c>
    </row>
    <row r="14" spans="1:7" s="124" customFormat="1" ht="24">
      <c r="A14" s="86" t="s">
        <v>47</v>
      </c>
      <c r="B14" s="122" t="s">
        <v>117</v>
      </c>
      <c r="C14" s="123" t="s">
        <v>118</v>
      </c>
      <c r="D14" s="87" t="s">
        <v>6</v>
      </c>
      <c r="E14" s="88">
        <v>1</v>
      </c>
      <c r="F14" s="89">
        <v>0</v>
      </c>
      <c r="G14" s="89">
        <f>E14*F14</f>
        <v>0</v>
      </c>
    </row>
    <row r="15" spans="1:7" s="124" customFormat="1" ht="24">
      <c r="A15" s="125" t="s">
        <v>119</v>
      </c>
      <c r="B15" s="59" t="s">
        <v>120</v>
      </c>
      <c r="C15" s="126" t="s">
        <v>121</v>
      </c>
      <c r="D15" s="54" t="s">
        <v>6</v>
      </c>
      <c r="E15" s="58">
        <v>1</v>
      </c>
      <c r="F15" s="90">
        <v>0</v>
      </c>
      <c r="G15" s="90">
        <f>E15*F15</f>
        <v>0</v>
      </c>
    </row>
    <row r="16" spans="1:7">
      <c r="A16" s="119" t="s">
        <v>46</v>
      </c>
      <c r="B16" s="120"/>
      <c r="C16" s="121" t="s">
        <v>32</v>
      </c>
      <c r="D16" s="57"/>
      <c r="E16" s="57" t="s">
        <v>36</v>
      </c>
      <c r="F16" s="56"/>
      <c r="G16" s="55">
        <v>0</v>
      </c>
    </row>
    <row r="17" spans="1:16" ht="60">
      <c r="A17" s="127" t="s">
        <v>173</v>
      </c>
      <c r="B17" s="118" t="s">
        <v>122</v>
      </c>
      <c r="C17" s="128" t="s">
        <v>123</v>
      </c>
      <c r="D17" s="54" t="s">
        <v>6</v>
      </c>
      <c r="E17" s="129">
        <v>9</v>
      </c>
      <c r="F17" s="36">
        <v>0</v>
      </c>
      <c r="G17" s="36">
        <v>0</v>
      </c>
    </row>
    <row r="18" spans="1:16" s="117" customFormat="1">
      <c r="A18" s="114" t="s">
        <v>45</v>
      </c>
      <c r="B18" s="115" t="s">
        <v>121</v>
      </c>
      <c r="C18" s="130" t="s">
        <v>32</v>
      </c>
      <c r="D18" s="52"/>
      <c r="E18" s="52" t="s">
        <v>36</v>
      </c>
      <c r="F18" s="51"/>
      <c r="G18" s="53">
        <v>0</v>
      </c>
      <c r="H18" s="105"/>
      <c r="I18" s="105"/>
      <c r="J18" s="105"/>
      <c r="K18" s="105"/>
      <c r="L18" s="105"/>
      <c r="M18" s="105"/>
      <c r="N18" s="105"/>
      <c r="O18" s="105"/>
      <c r="P18" s="105"/>
    </row>
    <row r="19" spans="1:16" s="117" customFormat="1">
      <c r="A19" s="131" t="s">
        <v>124</v>
      </c>
      <c r="B19" s="132" t="s">
        <v>121</v>
      </c>
      <c r="C19" s="133" t="s">
        <v>32</v>
      </c>
      <c r="D19" s="91"/>
      <c r="E19" s="91" t="s">
        <v>36</v>
      </c>
      <c r="F19" s="50"/>
      <c r="G19" s="50">
        <v>0</v>
      </c>
      <c r="H19" s="105"/>
      <c r="I19" s="105"/>
      <c r="J19" s="105"/>
      <c r="K19" s="105"/>
      <c r="L19" s="105"/>
      <c r="M19" s="105"/>
      <c r="N19" s="105"/>
      <c r="O19" s="105"/>
      <c r="P19" s="105"/>
    </row>
    <row r="20" spans="1:16" s="117" customFormat="1">
      <c r="A20" s="134" t="s">
        <v>125</v>
      </c>
      <c r="B20" s="135"/>
      <c r="C20" s="136" t="s">
        <v>32</v>
      </c>
      <c r="D20" s="49"/>
      <c r="E20" s="49" t="s">
        <v>25</v>
      </c>
      <c r="F20" s="48"/>
      <c r="G20" s="47">
        <f>G21+G22+G33+G42</f>
        <v>0</v>
      </c>
      <c r="H20" s="105"/>
      <c r="I20" s="105"/>
      <c r="J20" s="105"/>
      <c r="K20" s="105"/>
      <c r="L20" s="105"/>
      <c r="M20" s="105"/>
      <c r="N20" s="105"/>
      <c r="O20" s="105"/>
      <c r="P20" s="105"/>
    </row>
    <row r="21" spans="1:16" s="117" customFormat="1">
      <c r="A21" s="137" t="s">
        <v>44</v>
      </c>
      <c r="B21" s="138"/>
      <c r="C21" s="45" t="s">
        <v>32</v>
      </c>
      <c r="D21" s="44"/>
      <c r="E21" s="44" t="s">
        <v>36</v>
      </c>
      <c r="F21" s="43"/>
      <c r="G21" s="42">
        <v>0</v>
      </c>
      <c r="H21" s="105"/>
      <c r="I21" s="105"/>
      <c r="J21" s="105"/>
      <c r="K21" s="105"/>
      <c r="L21" s="105"/>
      <c r="M21" s="105"/>
      <c r="N21" s="105"/>
      <c r="O21" s="105"/>
      <c r="P21" s="105"/>
    </row>
    <row r="22" spans="1:16" s="117" customFormat="1">
      <c r="A22" s="137" t="s">
        <v>43</v>
      </c>
      <c r="B22" s="138"/>
      <c r="C22" s="45" t="s">
        <v>32</v>
      </c>
      <c r="D22" s="44"/>
      <c r="E22" s="44" t="s">
        <v>36</v>
      </c>
      <c r="F22" s="43"/>
      <c r="G22" s="42">
        <f>ROUND(SUM(G23:G32),0)</f>
        <v>0</v>
      </c>
      <c r="H22" s="105"/>
      <c r="I22" s="105"/>
      <c r="J22" s="105"/>
      <c r="K22" s="105"/>
      <c r="L22" s="105"/>
      <c r="M22" s="105"/>
      <c r="N22" s="105"/>
      <c r="O22" s="105"/>
      <c r="P22" s="105"/>
    </row>
    <row r="23" spans="1:16" s="117" customFormat="1">
      <c r="A23" s="174"/>
      <c r="B23" s="139" t="s">
        <v>126</v>
      </c>
      <c r="C23" s="35"/>
      <c r="D23" s="34" t="s">
        <v>8</v>
      </c>
      <c r="E23" s="41">
        <v>33</v>
      </c>
      <c r="F23" s="32">
        <v>0</v>
      </c>
      <c r="G23" s="32">
        <f t="shared" ref="G23:G31" si="1">E23*F23</f>
        <v>0</v>
      </c>
      <c r="H23" s="105"/>
      <c r="I23" s="105"/>
      <c r="J23" s="105"/>
      <c r="K23" s="105"/>
      <c r="L23" s="105"/>
      <c r="M23" s="105"/>
      <c r="N23" s="105"/>
      <c r="O23" s="105"/>
      <c r="P23" s="105"/>
    </row>
    <row r="24" spans="1:16" s="117" customFormat="1">
      <c r="A24" s="174"/>
      <c r="B24" s="139" t="s">
        <v>127</v>
      </c>
      <c r="C24" s="35"/>
      <c r="D24" s="34" t="s">
        <v>8</v>
      </c>
      <c r="E24" s="41">
        <v>541</v>
      </c>
      <c r="F24" s="32">
        <v>0</v>
      </c>
      <c r="G24" s="32">
        <f t="shared" si="1"/>
        <v>0</v>
      </c>
      <c r="H24" s="105"/>
      <c r="I24" s="105"/>
      <c r="J24" s="105"/>
      <c r="K24" s="105"/>
      <c r="L24" s="105"/>
      <c r="M24" s="105"/>
      <c r="N24" s="105"/>
      <c r="O24" s="105"/>
      <c r="P24" s="105"/>
    </row>
    <row r="25" spans="1:16" s="117" customFormat="1">
      <c r="A25" s="174"/>
      <c r="B25" s="139" t="s">
        <v>42</v>
      </c>
      <c r="C25" s="35"/>
      <c r="D25" s="34" t="s">
        <v>8</v>
      </c>
      <c r="E25" s="41">
        <v>9</v>
      </c>
      <c r="F25" s="32">
        <v>0</v>
      </c>
      <c r="G25" s="32">
        <f t="shared" si="1"/>
        <v>0</v>
      </c>
      <c r="H25" s="105"/>
      <c r="I25" s="105"/>
      <c r="J25" s="105"/>
      <c r="K25" s="105"/>
      <c r="L25" s="105"/>
      <c r="M25" s="105"/>
      <c r="N25" s="105"/>
      <c r="O25" s="105"/>
      <c r="P25" s="105"/>
    </row>
    <row r="26" spans="1:16" s="117" customFormat="1">
      <c r="A26" s="140" t="s">
        <v>128</v>
      </c>
      <c r="B26" s="139" t="s">
        <v>129</v>
      </c>
      <c r="C26" s="35"/>
      <c r="D26" s="34" t="s">
        <v>8</v>
      </c>
      <c r="E26" s="41">
        <v>520</v>
      </c>
      <c r="F26" s="32">
        <v>0</v>
      </c>
      <c r="G26" s="32">
        <f t="shared" si="1"/>
        <v>0</v>
      </c>
      <c r="H26" s="105"/>
      <c r="I26" s="105"/>
      <c r="J26" s="105"/>
      <c r="K26" s="105"/>
      <c r="L26" s="105"/>
      <c r="M26" s="105"/>
      <c r="N26" s="105"/>
      <c r="O26" s="105"/>
      <c r="P26" s="105"/>
    </row>
    <row r="27" spans="1:16" s="117" customFormat="1">
      <c r="A27" s="140" t="s">
        <v>130</v>
      </c>
      <c r="B27" s="139" t="s">
        <v>131</v>
      </c>
      <c r="C27" s="35"/>
      <c r="D27" s="34" t="s">
        <v>8</v>
      </c>
      <c r="E27" s="41">
        <v>37.96</v>
      </c>
      <c r="F27" s="32">
        <v>0</v>
      </c>
      <c r="G27" s="32">
        <f t="shared" si="1"/>
        <v>0</v>
      </c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>
      <c r="A28" s="141" t="s">
        <v>132</v>
      </c>
      <c r="B28" s="139" t="s">
        <v>133</v>
      </c>
      <c r="C28" s="35"/>
      <c r="D28" s="34" t="s">
        <v>8</v>
      </c>
      <c r="E28" s="41">
        <v>36.4</v>
      </c>
      <c r="F28" s="32">
        <v>0</v>
      </c>
      <c r="G28" s="32">
        <f t="shared" si="1"/>
        <v>0</v>
      </c>
    </row>
    <row r="29" spans="1:16">
      <c r="A29" s="139" t="s">
        <v>134</v>
      </c>
      <c r="B29" s="139" t="s">
        <v>135</v>
      </c>
      <c r="C29" s="35"/>
      <c r="D29" s="34" t="s">
        <v>6</v>
      </c>
      <c r="E29" s="41">
        <v>9</v>
      </c>
      <c r="F29" s="32">
        <v>0</v>
      </c>
      <c r="G29" s="32">
        <f t="shared" si="1"/>
        <v>0</v>
      </c>
    </row>
    <row r="30" spans="1:16">
      <c r="A30" s="139" t="s">
        <v>39</v>
      </c>
      <c r="B30" s="139" t="s">
        <v>136</v>
      </c>
      <c r="C30" s="35"/>
      <c r="D30" s="34" t="s">
        <v>6</v>
      </c>
      <c r="E30" s="41">
        <v>1200</v>
      </c>
      <c r="F30" s="32">
        <v>0</v>
      </c>
      <c r="G30" s="32">
        <f t="shared" si="1"/>
        <v>0</v>
      </c>
    </row>
    <row r="31" spans="1:16">
      <c r="A31" s="139" t="s">
        <v>38</v>
      </c>
      <c r="B31" s="139" t="s">
        <v>137</v>
      </c>
      <c r="C31" s="35"/>
      <c r="D31" s="34" t="s">
        <v>6</v>
      </c>
      <c r="E31" s="41">
        <v>30</v>
      </c>
      <c r="F31" s="32">
        <v>0</v>
      </c>
      <c r="G31" s="32">
        <f t="shared" si="1"/>
        <v>0</v>
      </c>
    </row>
    <row r="32" spans="1:16">
      <c r="A32" s="139" t="s">
        <v>37</v>
      </c>
      <c r="B32" s="139"/>
      <c r="C32" s="35"/>
      <c r="D32" s="34" t="s">
        <v>7</v>
      </c>
      <c r="E32" s="46">
        <v>1</v>
      </c>
      <c r="F32" s="32">
        <v>0</v>
      </c>
      <c r="G32" s="32">
        <f>ROUND(E32*F32,0)</f>
        <v>0</v>
      </c>
    </row>
    <row r="33" spans="1:7">
      <c r="A33" s="137" t="s">
        <v>41</v>
      </c>
      <c r="B33" s="138"/>
      <c r="C33" s="45" t="s">
        <v>32</v>
      </c>
      <c r="D33" s="44"/>
      <c r="E33" s="44" t="s">
        <v>36</v>
      </c>
      <c r="F33" s="43"/>
      <c r="G33" s="42">
        <f>ROUND(SUM(G34:G41),0)</f>
        <v>0</v>
      </c>
    </row>
    <row r="34" spans="1:7">
      <c r="A34" s="139" t="s">
        <v>40</v>
      </c>
      <c r="B34" s="139"/>
      <c r="C34" s="142"/>
      <c r="D34" s="34" t="s">
        <v>8</v>
      </c>
      <c r="E34" s="41">
        <v>547</v>
      </c>
      <c r="F34" s="32">
        <v>0</v>
      </c>
      <c r="G34" s="32">
        <f t="shared" ref="G34:G40" si="2">E34*F34</f>
        <v>0</v>
      </c>
    </row>
    <row r="35" spans="1:7">
      <c r="A35" s="139" t="s">
        <v>138</v>
      </c>
      <c r="B35" s="139"/>
      <c r="C35" s="142"/>
      <c r="D35" s="34" t="s">
        <v>8</v>
      </c>
      <c r="E35" s="41">
        <v>36</v>
      </c>
      <c r="F35" s="32">
        <v>0</v>
      </c>
      <c r="G35" s="32">
        <f t="shared" si="2"/>
        <v>0</v>
      </c>
    </row>
    <row r="36" spans="1:7">
      <c r="A36" s="139" t="s">
        <v>139</v>
      </c>
      <c r="B36" s="139"/>
      <c r="C36" s="35"/>
      <c r="D36" s="34" t="s">
        <v>8</v>
      </c>
      <c r="E36" s="41">
        <v>36.4</v>
      </c>
      <c r="F36" s="32">
        <v>0</v>
      </c>
      <c r="G36" s="32">
        <f t="shared" si="2"/>
        <v>0</v>
      </c>
    </row>
    <row r="37" spans="1:7">
      <c r="A37" s="139" t="s">
        <v>140</v>
      </c>
      <c r="B37" s="139"/>
      <c r="C37" s="35"/>
      <c r="D37" s="34" t="s">
        <v>8</v>
      </c>
      <c r="E37" s="41">
        <v>557.96</v>
      </c>
      <c r="F37" s="32">
        <v>0</v>
      </c>
      <c r="G37" s="32">
        <f t="shared" si="2"/>
        <v>0</v>
      </c>
    </row>
    <row r="38" spans="1:7">
      <c r="A38" s="139" t="s">
        <v>141</v>
      </c>
      <c r="B38" s="139"/>
      <c r="C38" s="35"/>
      <c r="D38" s="34" t="s">
        <v>6</v>
      </c>
      <c r="E38" s="41">
        <v>9</v>
      </c>
      <c r="F38" s="32">
        <v>0</v>
      </c>
      <c r="G38" s="32">
        <f t="shared" si="2"/>
        <v>0</v>
      </c>
    </row>
    <row r="39" spans="1:7">
      <c r="A39" s="139" t="s">
        <v>39</v>
      </c>
      <c r="B39" s="139"/>
      <c r="C39" s="35"/>
      <c r="D39" s="34" t="s">
        <v>6</v>
      </c>
      <c r="E39" s="41">
        <v>1200</v>
      </c>
      <c r="F39" s="32">
        <v>0</v>
      </c>
      <c r="G39" s="32">
        <f t="shared" si="2"/>
        <v>0</v>
      </c>
    </row>
    <row r="40" spans="1:7">
      <c r="A40" s="139" t="s">
        <v>38</v>
      </c>
      <c r="B40" s="139"/>
      <c r="C40" s="35"/>
      <c r="D40" s="34" t="s">
        <v>6</v>
      </c>
      <c r="E40" s="41">
        <v>30</v>
      </c>
      <c r="F40" s="32">
        <v>0</v>
      </c>
      <c r="G40" s="32">
        <f t="shared" si="2"/>
        <v>0</v>
      </c>
    </row>
    <row r="41" spans="1:7">
      <c r="A41" s="139" t="s">
        <v>37</v>
      </c>
      <c r="B41" s="139"/>
      <c r="C41" s="35"/>
      <c r="D41" s="34" t="s">
        <v>6</v>
      </c>
      <c r="E41" s="41">
        <v>1</v>
      </c>
      <c r="F41" s="32">
        <v>0</v>
      </c>
      <c r="G41" s="32">
        <f>E41*F41</f>
        <v>0</v>
      </c>
    </row>
    <row r="42" spans="1:7">
      <c r="A42" s="137" t="s">
        <v>142</v>
      </c>
      <c r="B42" s="138"/>
      <c r="C42" s="45" t="s">
        <v>32</v>
      </c>
      <c r="D42" s="44"/>
      <c r="E42" s="44" t="s">
        <v>36</v>
      </c>
      <c r="F42" s="43"/>
      <c r="G42" s="42">
        <f>ROUND(SUM(G43:G48),0)</f>
        <v>0</v>
      </c>
    </row>
    <row r="43" spans="1:7">
      <c r="A43" s="139" t="s">
        <v>143</v>
      </c>
      <c r="B43" s="139"/>
      <c r="C43" s="35"/>
      <c r="D43" s="34" t="s">
        <v>6</v>
      </c>
      <c r="E43" s="41">
        <v>1</v>
      </c>
      <c r="F43" s="32">
        <v>0</v>
      </c>
      <c r="G43" s="32">
        <f t="shared" ref="G43:G45" si="3">E43*F43</f>
        <v>0</v>
      </c>
    </row>
    <row r="44" spans="1:7">
      <c r="A44" s="139" t="s">
        <v>144</v>
      </c>
      <c r="B44" s="139"/>
      <c r="C44" s="35"/>
      <c r="D44" s="34" t="s">
        <v>6</v>
      </c>
      <c r="E44" s="41">
        <v>9</v>
      </c>
      <c r="F44" s="32">
        <v>0</v>
      </c>
      <c r="G44" s="32">
        <f>E44*F44</f>
        <v>0</v>
      </c>
    </row>
    <row r="45" spans="1:7">
      <c r="A45" s="139" t="s">
        <v>35</v>
      </c>
      <c r="B45" s="139"/>
      <c r="C45" s="35"/>
      <c r="D45" s="34" t="s">
        <v>6</v>
      </c>
      <c r="E45" s="41">
        <v>19</v>
      </c>
      <c r="F45" s="32">
        <v>0</v>
      </c>
      <c r="G45" s="32">
        <f t="shared" si="3"/>
        <v>0</v>
      </c>
    </row>
    <row r="46" spans="1:7">
      <c r="A46" s="139" t="s">
        <v>145</v>
      </c>
      <c r="B46" s="139"/>
      <c r="C46" s="142"/>
      <c r="D46" s="34" t="s">
        <v>7</v>
      </c>
      <c r="E46" s="41">
        <v>1</v>
      </c>
      <c r="F46" s="32">
        <v>0</v>
      </c>
      <c r="G46" s="32">
        <f>E46*F46</f>
        <v>0</v>
      </c>
    </row>
    <row r="47" spans="1:7">
      <c r="A47" s="139" t="s">
        <v>34</v>
      </c>
      <c r="B47" s="139"/>
      <c r="C47" s="35"/>
      <c r="D47" s="34" t="s">
        <v>7</v>
      </c>
      <c r="E47" s="41">
        <v>1</v>
      </c>
      <c r="F47" s="32">
        <v>0</v>
      </c>
      <c r="G47" s="32">
        <f>E47*F47</f>
        <v>0</v>
      </c>
    </row>
    <row r="48" spans="1:7">
      <c r="A48" s="139" t="s">
        <v>146</v>
      </c>
      <c r="B48" s="139"/>
      <c r="C48" s="35"/>
      <c r="D48" s="34" t="s">
        <v>7</v>
      </c>
      <c r="E48" s="41">
        <v>1</v>
      </c>
      <c r="F48" s="32">
        <v>0</v>
      </c>
      <c r="G48" s="32">
        <f>E48*F48</f>
        <v>0</v>
      </c>
    </row>
    <row r="49" spans="1:7">
      <c r="A49" s="143" t="s">
        <v>33</v>
      </c>
      <c r="B49" s="144"/>
      <c r="C49" s="145" t="s">
        <v>32</v>
      </c>
      <c r="D49" s="40"/>
      <c r="E49" s="40" t="s">
        <v>25</v>
      </c>
      <c r="F49" s="39"/>
      <c r="G49" s="38">
        <f>SUM(G50:G56)</f>
        <v>0</v>
      </c>
    </row>
    <row r="50" spans="1:7">
      <c r="A50" s="146" t="s">
        <v>31</v>
      </c>
      <c r="B50" s="141" t="s">
        <v>147</v>
      </c>
      <c r="C50" s="142" t="s">
        <v>148</v>
      </c>
      <c r="D50" s="37" t="s">
        <v>7</v>
      </c>
      <c r="E50" s="33">
        <v>1</v>
      </c>
      <c r="F50" s="36">
        <v>0</v>
      </c>
      <c r="G50" s="36">
        <f t="shared" ref="G50" si="4">E50*F50</f>
        <v>0</v>
      </c>
    </row>
    <row r="51" spans="1:7" ht="24">
      <c r="A51" s="146" t="s">
        <v>31</v>
      </c>
      <c r="B51" s="141" t="s">
        <v>149</v>
      </c>
      <c r="C51" s="142" t="s">
        <v>148</v>
      </c>
      <c r="D51" s="37" t="s">
        <v>7</v>
      </c>
      <c r="E51" s="33">
        <v>1</v>
      </c>
      <c r="F51" s="36">
        <v>0</v>
      </c>
      <c r="G51" s="36">
        <f>E51*F51</f>
        <v>0</v>
      </c>
    </row>
    <row r="52" spans="1:7">
      <c r="A52" s="174" t="s">
        <v>150</v>
      </c>
      <c r="B52" s="174"/>
      <c r="C52" s="147"/>
      <c r="D52" s="37" t="s">
        <v>7</v>
      </c>
      <c r="E52" s="33">
        <v>1</v>
      </c>
      <c r="F52" s="36">
        <v>0</v>
      </c>
      <c r="G52" s="36">
        <f t="shared" ref="G52:G55" si="5">E52*F52</f>
        <v>0</v>
      </c>
    </row>
    <row r="53" spans="1:7">
      <c r="A53" s="146" t="s">
        <v>151</v>
      </c>
      <c r="B53" s="146"/>
      <c r="C53" s="147"/>
      <c r="D53" s="37" t="s">
        <v>7</v>
      </c>
      <c r="E53" s="33">
        <v>1</v>
      </c>
      <c r="F53" s="36">
        <v>0</v>
      </c>
      <c r="G53" s="36">
        <f t="shared" si="5"/>
        <v>0</v>
      </c>
    </row>
    <row r="54" spans="1:7">
      <c r="A54" s="146" t="s">
        <v>152</v>
      </c>
      <c r="B54" s="146"/>
      <c r="C54" s="147"/>
      <c r="D54" s="37" t="s">
        <v>7</v>
      </c>
      <c r="E54" s="33">
        <v>1</v>
      </c>
      <c r="F54" s="36">
        <v>0</v>
      </c>
      <c r="G54" s="36">
        <f t="shared" si="5"/>
        <v>0</v>
      </c>
    </row>
    <row r="55" spans="1:7">
      <c r="A55" s="146" t="s">
        <v>29</v>
      </c>
      <c r="B55" s="146"/>
      <c r="C55" s="147"/>
      <c r="D55" s="37" t="s">
        <v>7</v>
      </c>
      <c r="E55" s="33">
        <v>1</v>
      </c>
      <c r="F55" s="36">
        <v>0</v>
      </c>
      <c r="G55" s="36">
        <f t="shared" si="5"/>
        <v>0</v>
      </c>
    </row>
    <row r="56" spans="1:7" ht="12.75" thickBot="1">
      <c r="A56" s="139" t="s">
        <v>28</v>
      </c>
      <c r="B56" s="92"/>
      <c r="C56" s="93"/>
      <c r="D56" s="37" t="s">
        <v>7</v>
      </c>
      <c r="E56" s="33">
        <v>1</v>
      </c>
      <c r="F56" s="36">
        <v>0</v>
      </c>
      <c r="G56" s="32">
        <f>E56*F56</f>
        <v>0</v>
      </c>
    </row>
    <row r="57" spans="1:7" ht="12.75" thickBot="1">
      <c r="A57" s="148" t="s">
        <v>27</v>
      </c>
      <c r="B57" s="149"/>
      <c r="C57" s="150" t="s">
        <v>26</v>
      </c>
      <c r="D57" s="31"/>
      <c r="E57" s="31" t="s">
        <v>25</v>
      </c>
      <c r="F57" s="30"/>
      <c r="G57" s="29">
        <f>G49+G20+G6</f>
        <v>0</v>
      </c>
    </row>
    <row r="58" spans="1:7">
      <c r="A58" s="151"/>
      <c r="B58" s="151"/>
      <c r="C58" s="152"/>
      <c r="D58" s="27"/>
      <c r="E58" s="26"/>
      <c r="F58" s="25"/>
      <c r="G58" s="24"/>
    </row>
    <row r="59" spans="1:7">
      <c r="A59" s="28" t="s">
        <v>24</v>
      </c>
      <c r="B59" s="28"/>
      <c r="C59" s="152"/>
      <c r="D59" s="27"/>
      <c r="E59" s="26"/>
      <c r="F59" s="25"/>
      <c r="G59" s="24"/>
    </row>
    <row r="60" spans="1:7">
      <c r="A60" s="23" t="s">
        <v>23</v>
      </c>
      <c r="B60" s="23"/>
      <c r="C60" s="152"/>
      <c r="D60" s="27"/>
      <c r="E60" s="26"/>
      <c r="F60" s="25"/>
      <c r="G60" s="24"/>
    </row>
    <row r="61" spans="1:7">
      <c r="A61" s="23" t="s">
        <v>22</v>
      </c>
      <c r="B61" s="23"/>
      <c r="C61" s="153"/>
      <c r="D61" s="153"/>
      <c r="E61" s="154"/>
      <c r="F61" s="155"/>
      <c r="G61" s="155"/>
    </row>
    <row r="66" spans="1:16" s="117" customFormat="1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</row>
    <row r="67" spans="1:16" s="117" customFormat="1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</row>
    <row r="68" spans="1:16" s="117" customFormat="1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</row>
    <row r="69" spans="1:16" s="117" customFormat="1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</row>
    <row r="70" spans="1:16" s="117" customFormat="1">
      <c r="A70" s="105"/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</row>
    <row r="71" spans="1:16" s="117" customFormat="1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</row>
    <row r="72" spans="1:16" s="117" customFormat="1">
      <c r="A72" s="105"/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</row>
    <row r="73" spans="1:16" s="117" customFormat="1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</row>
    <row r="74" spans="1:16" s="117" customFormat="1">
      <c r="A74" s="105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</row>
    <row r="75" spans="1:16" s="117" customFormat="1">
      <c r="A75" s="105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</row>
    <row r="76" spans="1:16" s="117" customFormat="1">
      <c r="A76" s="105"/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</row>
    <row r="77" spans="1:16" s="117" customFormat="1">
      <c r="A77" s="105"/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</row>
    <row r="78" spans="1:16" s="117" customFormat="1">
      <c r="A78" s="105"/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</row>
    <row r="79" spans="1:16" s="117" customFormat="1">
      <c r="A79" s="105"/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</row>
    <row r="80" spans="1:16" s="117" customFormat="1">
      <c r="A80" s="105"/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</row>
    <row r="81" spans="1:16" s="117" customFormat="1">
      <c r="A81" s="105"/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</row>
    <row r="82" spans="1:16" s="117" customFormat="1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</row>
    <row r="83" spans="1:16" s="117" customFormat="1">
      <c r="A83" s="105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</row>
    <row r="84" spans="1:16" s="117" customFormat="1">
      <c r="A84" s="105"/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</row>
    <row r="85" spans="1:16" s="117" customFormat="1">
      <c r="A85" s="105"/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</row>
    <row r="86" spans="1:16" s="117" customFormat="1">
      <c r="A86" s="105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</row>
    <row r="87" spans="1:16" s="117" customFormat="1">
      <c r="A87" s="105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</row>
    <row r="88" spans="1:16" s="117" customFormat="1">
      <c r="A88" s="105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</row>
    <row r="89" spans="1:16" s="117" customFormat="1">
      <c r="A89" s="105"/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</row>
    <row r="90" spans="1:16" s="117" customFormat="1">
      <c r="A90" s="105"/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</row>
    <row r="91" spans="1:16" s="117" customFormat="1">
      <c r="A91" s="105"/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</row>
    <row r="92" spans="1:16" s="117" customFormat="1">
      <c r="A92" s="105"/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</row>
    <row r="93" spans="1:16" s="117" customFormat="1">
      <c r="A93" s="105"/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</row>
    <row r="94" spans="1:16" s="117" customFormat="1">
      <c r="A94" s="105"/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</row>
    <row r="95" spans="1:16" s="117" customFormat="1">
      <c r="A95" s="105"/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</row>
    <row r="96" spans="1:16" s="117" customFormat="1">
      <c r="A96" s="105"/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</row>
    <row r="97" spans="1:16" s="117" customFormat="1">
      <c r="A97" s="105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</row>
    <row r="98" spans="1:16" s="117" customFormat="1">
      <c r="A98" s="105"/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</row>
    <row r="99" spans="1:16" s="117" customFormat="1">
      <c r="A99" s="105"/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</row>
    <row r="100" spans="1:16" s="117" customFormat="1">
      <c r="A100" s="105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</row>
    <row r="101" spans="1:16" s="117" customFormat="1">
      <c r="A101" s="105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</row>
    <row r="102" spans="1:16" s="117" customFormat="1">
      <c r="A102" s="105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</row>
    <row r="103" spans="1:16" s="117" customFormat="1">
      <c r="A103" s="105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</row>
    <row r="104" spans="1:16" s="117" customFormat="1">
      <c r="A104" s="105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</row>
    <row r="105" spans="1:16" s="117" customFormat="1">
      <c r="A105" s="105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</row>
    <row r="106" spans="1:16" s="117" customFormat="1">
      <c r="A106" s="105"/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</row>
    <row r="107" spans="1:16" s="117" customFormat="1">
      <c r="A107" s="105"/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</row>
    <row r="108" spans="1:16" s="117" customFormat="1">
      <c r="A108" s="105"/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</row>
    <row r="109" spans="1:16" s="117" customFormat="1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</row>
    <row r="110" spans="1:16" s="117" customFormat="1">
      <c r="A110" s="105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</row>
    <row r="111" spans="1:16" s="117" customFormat="1">
      <c r="A111" s="105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</row>
    <row r="112" spans="1:16" s="117" customFormat="1">
      <c r="A112" s="105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</row>
    <row r="113" spans="1:16" s="117" customFormat="1">
      <c r="A113" s="105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</row>
    <row r="114" spans="1:16" s="117" customFormat="1">
      <c r="A114" s="105"/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</row>
    <row r="115" spans="1:16" s="117" customFormat="1">
      <c r="A115" s="105"/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</row>
    <row r="116" spans="1:16" s="117" customFormat="1">
      <c r="A116" s="105"/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</row>
    <row r="117" spans="1:16" s="117" customFormat="1">
      <c r="A117" s="105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</row>
    <row r="118" spans="1:16" s="117" customFormat="1">
      <c r="A118" s="105"/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</row>
    <row r="119" spans="1:16" s="117" customFormat="1">
      <c r="A119" s="105"/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</row>
    <row r="120" spans="1:16" s="117" customFormat="1">
      <c r="A120" s="105"/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</row>
    <row r="121" spans="1:16" s="117" customFormat="1">
      <c r="A121" s="105"/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</row>
    <row r="122" spans="1:16" s="117" customFormat="1">
      <c r="A122" s="105"/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</row>
    <row r="123" spans="1:16" s="117" customFormat="1">
      <c r="A123" s="105"/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</row>
    <row r="124" spans="1:16" s="117" customFormat="1">
      <c r="A124" s="105"/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</row>
    <row r="125" spans="1:16" s="117" customFormat="1">
      <c r="A125" s="105"/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</row>
  </sheetData>
  <autoFilter ref="E4:E57"/>
  <mergeCells count="4">
    <mergeCell ref="B1:G2"/>
    <mergeCell ref="F3:G3"/>
    <mergeCell ref="A23:A25"/>
    <mergeCell ref="A52:B52"/>
  </mergeCells>
  <printOptions gridLines="1"/>
  <pageMargins left="0.7" right="0.7" top="0.78740157499999996" bottom="0.78740157499999996" header="0.3" footer="0.3"/>
  <pageSetup paperSize="9" scale="81" fitToHeight="0" orientation="portrait" r:id="rId1"/>
  <rowBreaks count="1" manualBreakCount="1">
    <brk id="48" max="7" man="1"/>
  </rowBreaks>
  <ignoredErrors>
    <ignoredError sqref="G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Titul</vt:lpstr>
      <vt:lpstr>Rekapitulace</vt:lpstr>
      <vt:lpstr>Technologie</vt:lpstr>
      <vt:lpstr>MaR</vt:lpstr>
      <vt:lpstr>Technologie!Názvy_tisku</vt:lpstr>
      <vt:lpstr>MaR!Oblast_tisku</vt:lpstr>
      <vt:lpstr>Rekapitulace!Oblast_tisku</vt:lpstr>
      <vt:lpstr>Technologie!Oblast_tisku</vt:lpstr>
      <vt:lpstr>Titul!Oblast_tisku</vt:lpstr>
    </vt:vector>
  </TitlesOfParts>
  <Company>-------------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Pavel Vorreiter</dc:creator>
  <cp:lastModifiedBy>Harapát Tomáš</cp:lastModifiedBy>
  <cp:lastPrinted>2019-08-07T13:45:05Z</cp:lastPrinted>
  <dcterms:created xsi:type="dcterms:W3CDTF">2003-03-25T07:31:02Z</dcterms:created>
  <dcterms:modified xsi:type="dcterms:W3CDTF">2019-08-19T13:57:32Z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1745841858</vt:i4>
  </property>
  <property fmtid="{D5CDD505-2E9C-101B-9397-08002B2CF9AE}" pid="3" name="_EmailSubject">
    <vt:lpwstr>vypismat_ceny_baranova6.xls</vt:lpwstr>
  </property>
  <property fmtid="{D5CDD505-2E9C-101B-9397-08002B2CF9AE}" pid="4" name="_AuthorEmail">
    <vt:lpwstr>vorreiter@tiscali.cz</vt:lpwstr>
  </property>
  <property fmtid="{D5CDD505-2E9C-101B-9397-08002B2CF9AE}" pid="5" name="_AuthorEmailDisplayName">
    <vt:lpwstr>Pavel Vorreiter</vt:lpwstr>
  </property>
  <property fmtid="{D5CDD505-2E9C-101B-9397-08002B2CF9AE}" pid="6" name="_PreviousAdHocReviewCycleID">
    <vt:i4>-673490077</vt:i4>
  </property>
  <property fmtid="{D5CDD505-2E9C-101B-9397-08002B2CF9AE}" pid="7" name="_ReviewingToolsShownOnce">
    <vt:lpwstr/>
  </property>
</Properties>
</file>