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9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dokumenty/Rok-2018/Zadavani VZ a VZMR - 2018/1-Jan Husak (fyzicka osoba)/2018-ZPR/CMS-osvetleni/CMS-projekty/ZPR-Damborice/CMS-D-pracovni/Damborice-technicke_podklady/D-podklady-25_3/"/>
    </mc:Choice>
  </mc:AlternateContent>
  <xr:revisionPtr revIDLastSave="0" documentId="12_ncr:500000_{E56754FF-9F03-4344-BABF-856BD7AB4BDE}" xr6:coauthVersionLast="31" xr6:coauthVersionMax="31" xr10:uidLastSave="{00000000-0000-0000-0000-000000000000}"/>
  <bookViews>
    <workbookView xWindow="0" yWindow="460" windowWidth="25600" windowHeight="14400" xr2:uid="{00000000-000D-0000-FFFF-FFFF00000000}"/>
  </bookViews>
  <sheets>
    <sheet name="generel doplněný" sheetId="1" r:id="rId1"/>
  </sheets>
  <calcPr calcId="162913"/>
</workbook>
</file>

<file path=xl/calcChain.xml><?xml version="1.0" encoding="utf-8"?>
<calcChain xmlns="http://schemas.openxmlformats.org/spreadsheetml/2006/main">
  <c r="N34" i="1" l="1"/>
  <c r="M34" i="1"/>
  <c r="L34" i="1"/>
  <c r="K34" i="1"/>
  <c r="J34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<sst xmlns="http://schemas.openxmlformats.org/spreadsheetml/2006/main" count="18" uniqueCount="18">
  <si>
    <t>Dambořice</t>
  </si>
  <si>
    <t>Úsek</t>
  </si>
  <si>
    <t>Šířka komunikace [m]</t>
  </si>
  <si>
    <t>Délky úseků v zatřídění komunikace [m]</t>
  </si>
  <si>
    <t>Rozteč světel  [m]</t>
  </si>
  <si>
    <t>Počet světel [ks]</t>
  </si>
  <si>
    <t>PŮVODNÍ</t>
  </si>
  <si>
    <t>z toho LED (nechává se)</t>
  </si>
  <si>
    <t>VOLNÉ SLOUPY</t>
  </si>
  <si>
    <t>NOVÉ K VYBUDOVÁNÍ</t>
  </si>
  <si>
    <t>M4</t>
  </si>
  <si>
    <t>M5</t>
  </si>
  <si>
    <t>M6</t>
  </si>
  <si>
    <t>P4</t>
  </si>
  <si>
    <t>P5</t>
  </si>
  <si>
    <t>P6</t>
  </si>
  <si>
    <t>Nezatříděno-osvětlení parku</t>
  </si>
  <si>
    <t>Celkem světel Dambořice: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</si>
</sst>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;###0"/>
  </numFmts>
  <fonts count="11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charset val="204"/>
    </font>
    <font>
      <sz val="10"/>
      <name val="Arial"/>
      <family val="2"/>
      <charset val="238"/>
    </font>
    <font>
      <b/>
      <sz val="1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color rgb="FF60667C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</cellStyleXfs>
  <cellXfs count="28">
    <xf numFmtId="0" fontId="0" fillId="0" borderId="0" xfId="0"/>
    <xf numFmtId="0" fontId="3" fillId="0" borderId="0" xfId="1" applyFont="1" applyFill="1" applyBorder="1" applyAlignment="1">
      <alignment horizontal="center" vertical="top"/>
    </xf>
    <xf numFmtId="0" fontId="2" fillId="0" borderId="0" xfId="1" applyFill="1" applyBorder="1" applyAlignment="1">
      <alignment horizontal="left" vertical="top"/>
    </xf>
    <xf numFmtId="0" fontId="0" fillId="0" borderId="0" xfId="0" applyFont="1" applyAlignment="1"/>
    <xf numFmtId="0" fontId="2" fillId="0" borderId="0" xfId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1" fillId="3" borderId="3" xfId="4" applyFill="1" applyBorder="1" applyAlignment="1">
      <alignment horizontal="center" vertical="center"/>
    </xf>
    <xf numFmtId="0" fontId="2" fillId="0" borderId="0" xfId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3" xfId="1" applyFill="1" applyBorder="1" applyAlignment="1">
      <alignment horizontal="center" vertical="center"/>
    </xf>
    <xf numFmtId="9" fontId="2" fillId="0" borderId="0" xfId="1" applyNumberFormat="1" applyFill="1" applyBorder="1" applyAlignment="1">
      <alignment vertical="center"/>
    </xf>
    <xf numFmtId="0" fontId="2" fillId="0" borderId="0" xfId="1" applyFill="1" applyBorder="1" applyAlignment="1">
      <alignment vertical="center"/>
    </xf>
    <xf numFmtId="0" fontId="2" fillId="3" borderId="3" xfId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64" fontId="10" fillId="3" borderId="3" xfId="1" applyNumberFormat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2" fillId="0" borderId="3" xfId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right" vertical="center" wrapText="1"/>
    </xf>
  </cellXfs>
  <cellStyles count="8">
    <cellStyle name="Normální" xfId="0" builtinId="0"/>
    <cellStyle name="normální 2" xfId="4" xr:uid="{00000000-0005-0000-0000-000001000000}"/>
    <cellStyle name="Normální 2 2" xfId="3" xr:uid="{00000000-0005-0000-0000-000002000000}"/>
    <cellStyle name="Normální 3" xfId="1" xr:uid="{00000000-0005-0000-0000-000003000000}"/>
    <cellStyle name="Normální 4" xfId="2" xr:uid="{00000000-0005-0000-0000-000004000000}"/>
    <cellStyle name="Normální 5" xfId="5" xr:uid="{00000000-0005-0000-0000-000005000000}"/>
    <cellStyle name="Normální 6" xfId="6" xr:uid="{00000000-0005-0000-0000-000006000000}"/>
    <cellStyle name="Poznámka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5"/>
  <sheetViews>
    <sheetView tabSelected="1" workbookViewId="0">
      <selection activeCell="M25" sqref="M25"/>
    </sheetView>
  </sheetViews>
  <sheetFormatPr baseColWidth="10" defaultColWidth="9.1640625" defaultRowHeight="15" x14ac:dyDescent="0.2"/>
  <cols>
    <col min="1" max="16384" width="9.1640625" style="3"/>
  </cols>
  <sheetData>
    <row r="1" spans="1: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20.25" customHeight="1" x14ac:dyDescent="0.2">
      <c r="A2" s="21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5" s="5" customFormat="1" ht="15" customHeight="1" x14ac:dyDescent="0.2">
      <c r="A3" s="23" t="s">
        <v>1</v>
      </c>
      <c r="B3" s="23" t="s">
        <v>2</v>
      </c>
      <c r="C3" s="23" t="s">
        <v>3</v>
      </c>
      <c r="D3" s="23"/>
      <c r="E3" s="23"/>
      <c r="F3" s="23"/>
      <c r="G3" s="23"/>
      <c r="H3" s="23"/>
      <c r="I3" s="23" t="s">
        <v>4</v>
      </c>
      <c r="J3" s="24" t="s">
        <v>5</v>
      </c>
      <c r="K3" s="25" t="s">
        <v>6</v>
      </c>
      <c r="L3" s="25" t="s">
        <v>7</v>
      </c>
      <c r="M3" s="25" t="s">
        <v>8</v>
      </c>
      <c r="N3" s="25" t="s">
        <v>9</v>
      </c>
      <c r="O3" s="4"/>
    </row>
    <row r="4" spans="1:15" s="5" customFormat="1" ht="24" customHeight="1" x14ac:dyDescent="0.2">
      <c r="A4" s="23"/>
      <c r="B4" s="23"/>
      <c r="C4" s="6" t="s">
        <v>10</v>
      </c>
      <c r="D4" s="6" t="s">
        <v>11</v>
      </c>
      <c r="E4" s="6" t="s">
        <v>12</v>
      </c>
      <c r="F4" s="6" t="s">
        <v>13</v>
      </c>
      <c r="G4" s="6" t="s">
        <v>14</v>
      </c>
      <c r="H4" s="6" t="s">
        <v>15</v>
      </c>
      <c r="I4" s="23"/>
      <c r="J4" s="24"/>
      <c r="K4" s="25"/>
      <c r="L4" s="25"/>
      <c r="M4" s="25"/>
      <c r="N4" s="25"/>
      <c r="O4" s="4"/>
    </row>
    <row r="5" spans="1:15" s="10" customFormat="1" x14ac:dyDescent="0.2">
      <c r="A5" s="7">
        <v>1</v>
      </c>
      <c r="B5" s="7">
        <v>7</v>
      </c>
      <c r="C5" s="7"/>
      <c r="D5" s="6">
        <v>478</v>
      </c>
      <c r="E5" s="6"/>
      <c r="F5" s="6"/>
      <c r="G5" s="6"/>
      <c r="H5" s="6"/>
      <c r="I5" s="7">
        <f>D5/J5</f>
        <v>29.875</v>
      </c>
      <c r="J5" s="8">
        <v>16</v>
      </c>
      <c r="K5" s="8">
        <v>15</v>
      </c>
      <c r="L5" s="8">
        <v>0</v>
      </c>
      <c r="M5" s="8">
        <v>1</v>
      </c>
      <c r="N5" s="8">
        <v>0</v>
      </c>
      <c r="O5" s="9"/>
    </row>
    <row r="6" spans="1:15" s="10" customFormat="1" ht="15" customHeight="1" x14ac:dyDescent="0.2">
      <c r="A6" s="7">
        <v>2</v>
      </c>
      <c r="B6" s="7">
        <v>7</v>
      </c>
      <c r="C6" s="6"/>
      <c r="D6" s="7">
        <v>570</v>
      </c>
      <c r="E6" s="6"/>
      <c r="F6" s="6"/>
      <c r="G6" s="6"/>
      <c r="H6" s="6"/>
      <c r="I6" s="7">
        <f t="shared" ref="I6:I25" si="0">D6/J6</f>
        <v>33.529411764705884</v>
      </c>
      <c r="J6" s="8">
        <v>17</v>
      </c>
      <c r="K6" s="8">
        <v>13</v>
      </c>
      <c r="L6" s="8">
        <v>0</v>
      </c>
      <c r="M6" s="8">
        <v>4</v>
      </c>
      <c r="N6" s="8">
        <v>0</v>
      </c>
      <c r="O6" s="9"/>
    </row>
    <row r="7" spans="1:15" s="10" customFormat="1" x14ac:dyDescent="0.2">
      <c r="A7" s="7">
        <v>3</v>
      </c>
      <c r="B7" s="7">
        <v>6</v>
      </c>
      <c r="C7" s="7"/>
      <c r="D7" s="6">
        <v>323</v>
      </c>
      <c r="E7" s="6"/>
      <c r="F7" s="6"/>
      <c r="G7" s="6"/>
      <c r="H7" s="6"/>
      <c r="I7" s="7">
        <f t="shared" si="0"/>
        <v>35.888888888888886</v>
      </c>
      <c r="J7" s="8">
        <v>9</v>
      </c>
      <c r="K7" s="8">
        <v>7</v>
      </c>
      <c r="L7" s="8">
        <v>0</v>
      </c>
      <c r="M7" s="8">
        <v>2</v>
      </c>
      <c r="N7" s="8">
        <v>0</v>
      </c>
      <c r="O7" s="9"/>
    </row>
    <row r="8" spans="1:15" s="10" customFormat="1" x14ac:dyDescent="0.2">
      <c r="A8" s="7">
        <v>4</v>
      </c>
      <c r="B8" s="7">
        <v>5</v>
      </c>
      <c r="C8" s="6"/>
      <c r="D8" s="7"/>
      <c r="E8" s="6">
        <v>220</v>
      </c>
      <c r="F8" s="6"/>
      <c r="G8" s="6"/>
      <c r="H8" s="6"/>
      <c r="I8" s="7">
        <f>E8/J8</f>
        <v>44</v>
      </c>
      <c r="J8" s="8">
        <v>5</v>
      </c>
      <c r="K8" s="8">
        <v>4</v>
      </c>
      <c r="L8" s="8">
        <v>0</v>
      </c>
      <c r="M8" s="8">
        <v>1</v>
      </c>
      <c r="N8" s="8">
        <v>0</v>
      </c>
      <c r="O8" s="9"/>
    </row>
    <row r="9" spans="1:15" s="10" customFormat="1" x14ac:dyDescent="0.2">
      <c r="A9" s="7">
        <v>5</v>
      </c>
      <c r="B9" s="7">
        <v>6</v>
      </c>
      <c r="C9" s="7"/>
      <c r="D9" s="6"/>
      <c r="E9" s="6">
        <v>776</v>
      </c>
      <c r="F9" s="6"/>
      <c r="G9" s="6"/>
      <c r="H9" s="6"/>
      <c r="I9" s="7">
        <f t="shared" ref="I9:I10" si="1">E9/J9</f>
        <v>36.952380952380949</v>
      </c>
      <c r="J9" s="8">
        <v>21</v>
      </c>
      <c r="K9" s="8">
        <v>19</v>
      </c>
      <c r="L9" s="8">
        <v>0</v>
      </c>
      <c r="M9" s="8">
        <v>2</v>
      </c>
      <c r="N9" s="8">
        <v>0</v>
      </c>
      <c r="O9" s="9"/>
    </row>
    <row r="10" spans="1:15" s="10" customFormat="1" x14ac:dyDescent="0.2">
      <c r="A10" s="7">
        <v>6</v>
      </c>
      <c r="B10" s="7">
        <v>4</v>
      </c>
      <c r="C10" s="6"/>
      <c r="D10" s="6"/>
      <c r="E10" s="7">
        <v>459</v>
      </c>
      <c r="F10" s="6"/>
      <c r="G10" s="6"/>
      <c r="H10" s="6"/>
      <c r="I10" s="7">
        <f t="shared" si="1"/>
        <v>35.307692307692307</v>
      </c>
      <c r="J10" s="8">
        <v>13</v>
      </c>
      <c r="K10" s="8">
        <v>13</v>
      </c>
      <c r="L10" s="8">
        <v>0</v>
      </c>
      <c r="M10" s="8">
        <v>0</v>
      </c>
      <c r="N10" s="8">
        <v>0</v>
      </c>
      <c r="O10" s="9"/>
    </row>
    <row r="11" spans="1:15" s="10" customFormat="1" x14ac:dyDescent="0.2">
      <c r="A11" s="7">
        <v>7</v>
      </c>
      <c r="B11" s="7">
        <v>2</v>
      </c>
      <c r="C11" s="6"/>
      <c r="D11" s="6"/>
      <c r="E11" s="6"/>
      <c r="F11" s="6"/>
      <c r="G11" s="6">
        <v>60</v>
      </c>
      <c r="H11" s="6"/>
      <c r="I11" s="7">
        <f>G11/J11</f>
        <v>10</v>
      </c>
      <c r="J11" s="8">
        <v>6</v>
      </c>
      <c r="K11" s="8">
        <v>6</v>
      </c>
      <c r="L11" s="8">
        <v>0</v>
      </c>
      <c r="M11" s="8">
        <v>0</v>
      </c>
      <c r="N11" s="8">
        <v>0</v>
      </c>
      <c r="O11" s="12"/>
    </row>
    <row r="12" spans="1:15" s="10" customFormat="1" x14ac:dyDescent="0.2">
      <c r="A12" s="7">
        <v>8</v>
      </c>
      <c r="B12" s="7">
        <v>7</v>
      </c>
      <c r="C12" s="6"/>
      <c r="D12" s="6"/>
      <c r="E12" s="6">
        <v>376</v>
      </c>
      <c r="F12" s="6"/>
      <c r="G12" s="6"/>
      <c r="H12" s="6"/>
      <c r="I12" s="7">
        <f>E12/J12</f>
        <v>25.066666666666666</v>
      </c>
      <c r="J12" s="8">
        <v>15</v>
      </c>
      <c r="K12" s="8">
        <v>15</v>
      </c>
      <c r="L12" s="8">
        <v>0</v>
      </c>
      <c r="M12" s="8">
        <v>0</v>
      </c>
      <c r="N12" s="8">
        <v>0</v>
      </c>
      <c r="O12" s="12"/>
    </row>
    <row r="13" spans="1:15" s="10" customFormat="1" x14ac:dyDescent="0.2">
      <c r="A13" s="7">
        <v>9</v>
      </c>
      <c r="B13" s="7">
        <v>4</v>
      </c>
      <c r="C13" s="6"/>
      <c r="D13" s="6"/>
      <c r="E13" s="6">
        <v>269</v>
      </c>
      <c r="F13" s="6"/>
      <c r="G13" s="7"/>
      <c r="H13" s="6"/>
      <c r="I13" s="7">
        <f t="shared" ref="I13:I14" si="2">E13/J13</f>
        <v>33.625</v>
      </c>
      <c r="J13" s="8">
        <v>8</v>
      </c>
      <c r="K13" s="8">
        <v>8</v>
      </c>
      <c r="L13" s="8">
        <v>0</v>
      </c>
      <c r="M13" s="8">
        <v>0</v>
      </c>
      <c r="N13" s="8">
        <v>0</v>
      </c>
      <c r="O13" s="12"/>
    </row>
    <row r="14" spans="1:15" s="10" customFormat="1" x14ac:dyDescent="0.2">
      <c r="A14" s="7">
        <v>10</v>
      </c>
      <c r="B14" s="7">
        <v>5</v>
      </c>
      <c r="C14" s="6"/>
      <c r="D14" s="6"/>
      <c r="E14" s="6">
        <v>283</v>
      </c>
      <c r="F14" s="6"/>
      <c r="G14" s="7"/>
      <c r="H14" s="6"/>
      <c r="I14" s="7">
        <f t="shared" si="2"/>
        <v>35.375</v>
      </c>
      <c r="J14" s="8">
        <v>8</v>
      </c>
      <c r="K14" s="8">
        <v>8</v>
      </c>
      <c r="L14" s="8">
        <v>0</v>
      </c>
      <c r="M14" s="8">
        <v>0</v>
      </c>
      <c r="N14" s="8">
        <v>0</v>
      </c>
      <c r="O14" s="13"/>
    </row>
    <row r="15" spans="1:15" s="10" customFormat="1" x14ac:dyDescent="0.2">
      <c r="A15" s="7">
        <v>11</v>
      </c>
      <c r="B15" s="7">
        <v>2</v>
      </c>
      <c r="C15" s="6"/>
      <c r="D15" s="6"/>
      <c r="E15" s="6"/>
      <c r="F15" s="6"/>
      <c r="G15" s="7">
        <v>103</v>
      </c>
      <c r="H15" s="6"/>
      <c r="I15" s="7">
        <f>G15/J15</f>
        <v>17.166666666666668</v>
      </c>
      <c r="J15" s="8">
        <v>6</v>
      </c>
      <c r="K15" s="8">
        <v>6</v>
      </c>
      <c r="L15" s="8">
        <v>0</v>
      </c>
      <c r="M15" s="8">
        <v>0</v>
      </c>
      <c r="N15" s="8">
        <v>0</v>
      </c>
      <c r="O15" s="9"/>
    </row>
    <row r="16" spans="1:15" s="10" customFormat="1" x14ac:dyDescent="0.2">
      <c r="A16" s="7">
        <v>12</v>
      </c>
      <c r="B16" s="7">
        <v>2</v>
      </c>
      <c r="C16" s="6"/>
      <c r="D16" s="6"/>
      <c r="E16" s="6"/>
      <c r="F16" s="6"/>
      <c r="G16" s="7">
        <v>55</v>
      </c>
      <c r="H16" s="6"/>
      <c r="I16" s="7">
        <f>G16/J16</f>
        <v>27.5</v>
      </c>
      <c r="J16" s="8">
        <v>2</v>
      </c>
      <c r="K16" s="8">
        <v>2</v>
      </c>
      <c r="L16" s="8">
        <v>0</v>
      </c>
      <c r="M16" s="8">
        <v>0</v>
      </c>
      <c r="N16" s="8">
        <v>0</v>
      </c>
      <c r="O16" s="9"/>
    </row>
    <row r="17" spans="1:18" s="10" customFormat="1" x14ac:dyDescent="0.2">
      <c r="A17" s="7">
        <v>13</v>
      </c>
      <c r="B17" s="7">
        <v>5</v>
      </c>
      <c r="C17" s="6"/>
      <c r="D17" s="6"/>
      <c r="E17" s="6">
        <v>373</v>
      </c>
      <c r="F17" s="6"/>
      <c r="G17" s="7"/>
      <c r="H17" s="6"/>
      <c r="I17" s="7">
        <f>E17/J17</f>
        <v>53.285714285714285</v>
      </c>
      <c r="J17" s="8">
        <v>7</v>
      </c>
      <c r="K17" s="8">
        <v>7</v>
      </c>
      <c r="L17" s="8">
        <v>0</v>
      </c>
      <c r="M17" s="8">
        <v>0</v>
      </c>
      <c r="N17" s="8">
        <v>0</v>
      </c>
      <c r="O17" s="9"/>
      <c r="P17" s="9"/>
      <c r="Q17" s="9"/>
      <c r="R17" s="9"/>
    </row>
    <row r="18" spans="1:18" s="10" customFormat="1" x14ac:dyDescent="0.2">
      <c r="A18" s="7">
        <v>14</v>
      </c>
      <c r="B18" s="7">
        <v>5</v>
      </c>
      <c r="C18" s="6"/>
      <c r="D18" s="6"/>
      <c r="E18" s="7">
        <v>125</v>
      </c>
      <c r="F18" s="6"/>
      <c r="G18" s="6"/>
      <c r="H18" s="6"/>
      <c r="I18" s="7">
        <f>E18/J18</f>
        <v>31.25</v>
      </c>
      <c r="J18" s="8">
        <v>4</v>
      </c>
      <c r="K18" s="8">
        <v>4</v>
      </c>
      <c r="L18" s="8">
        <v>0</v>
      </c>
      <c r="M18" s="8">
        <v>0</v>
      </c>
      <c r="N18" s="8">
        <v>0</v>
      </c>
      <c r="O18" s="9"/>
      <c r="P18" s="9"/>
      <c r="Q18" s="9"/>
      <c r="R18" s="9"/>
    </row>
    <row r="19" spans="1:18" s="10" customFormat="1" x14ac:dyDescent="0.2">
      <c r="A19" s="7">
        <v>15</v>
      </c>
      <c r="B19" s="7">
        <v>7</v>
      </c>
      <c r="C19" s="6"/>
      <c r="D19" s="6"/>
      <c r="E19" s="7"/>
      <c r="F19" s="6"/>
      <c r="G19" s="6"/>
      <c r="H19" s="6">
        <v>170</v>
      </c>
      <c r="I19" s="7">
        <f>H19/J19</f>
        <v>28.333333333333332</v>
      </c>
      <c r="J19" s="8">
        <v>6</v>
      </c>
      <c r="K19" s="8">
        <v>6</v>
      </c>
      <c r="L19" s="8">
        <v>0</v>
      </c>
      <c r="M19" s="8">
        <v>0</v>
      </c>
      <c r="N19" s="8">
        <v>0</v>
      </c>
      <c r="O19" s="9"/>
      <c r="P19" s="9"/>
      <c r="Q19" s="9"/>
      <c r="R19" s="9"/>
    </row>
    <row r="20" spans="1:18" s="10" customFormat="1" x14ac:dyDescent="0.2">
      <c r="A20" s="7">
        <v>16</v>
      </c>
      <c r="B20" s="7">
        <v>5</v>
      </c>
      <c r="C20" s="6"/>
      <c r="D20" s="6"/>
      <c r="E20" s="6">
        <v>178</v>
      </c>
      <c r="F20" s="6"/>
      <c r="G20" s="6"/>
      <c r="H20" s="6"/>
      <c r="I20" s="7">
        <f>E20/J20</f>
        <v>35.6</v>
      </c>
      <c r="J20" s="8">
        <v>5</v>
      </c>
      <c r="K20" s="8">
        <v>2</v>
      </c>
      <c r="L20" s="8">
        <v>0</v>
      </c>
      <c r="M20" s="8">
        <v>3</v>
      </c>
      <c r="N20" s="8">
        <v>0</v>
      </c>
      <c r="O20" s="9"/>
      <c r="P20" s="9"/>
      <c r="Q20" s="9"/>
      <c r="R20" s="9"/>
    </row>
    <row r="21" spans="1:18" s="10" customFormat="1" x14ac:dyDescent="0.2">
      <c r="A21" s="11">
        <v>17</v>
      </c>
      <c r="B21" s="11">
        <v>7</v>
      </c>
      <c r="C21" s="11"/>
      <c r="D21" s="11"/>
      <c r="E21" s="11">
        <v>353</v>
      </c>
      <c r="F21" s="11"/>
      <c r="G21" s="11"/>
      <c r="H21" s="11"/>
      <c r="I21" s="7">
        <f t="shared" ref="I21:I23" si="3">E21/J21</f>
        <v>32.090909090909093</v>
      </c>
      <c r="J21" s="14">
        <v>11</v>
      </c>
      <c r="K21" s="8">
        <v>10</v>
      </c>
      <c r="L21" s="8">
        <v>0</v>
      </c>
      <c r="M21" s="8">
        <v>1</v>
      </c>
      <c r="N21" s="8">
        <v>0</v>
      </c>
      <c r="O21" s="9"/>
      <c r="P21" s="9"/>
      <c r="Q21" s="9"/>
      <c r="R21" s="9"/>
    </row>
    <row r="22" spans="1:18" s="10" customFormat="1" x14ac:dyDescent="0.2">
      <c r="A22" s="11">
        <v>18</v>
      </c>
      <c r="B22" s="11">
        <v>4</v>
      </c>
      <c r="C22" s="11"/>
      <c r="D22" s="11"/>
      <c r="E22" s="11">
        <v>222</v>
      </c>
      <c r="F22" s="11"/>
      <c r="G22" s="11"/>
      <c r="H22" s="11"/>
      <c r="I22" s="7">
        <f t="shared" si="3"/>
        <v>44.4</v>
      </c>
      <c r="J22" s="14">
        <v>5</v>
      </c>
      <c r="K22" s="8">
        <v>4</v>
      </c>
      <c r="L22" s="8">
        <v>0</v>
      </c>
      <c r="M22" s="8">
        <v>1</v>
      </c>
      <c r="N22" s="8">
        <v>0</v>
      </c>
      <c r="O22" s="13"/>
      <c r="P22" s="13"/>
      <c r="Q22" s="13"/>
      <c r="R22" s="13"/>
    </row>
    <row r="23" spans="1:18" s="10" customFormat="1" x14ac:dyDescent="0.2">
      <c r="A23" s="11">
        <v>19</v>
      </c>
      <c r="B23" s="11">
        <v>6</v>
      </c>
      <c r="C23" s="11"/>
      <c r="D23" s="11"/>
      <c r="E23" s="11">
        <v>206</v>
      </c>
      <c r="F23" s="11"/>
      <c r="G23" s="11"/>
      <c r="H23" s="11"/>
      <c r="I23" s="7">
        <f t="shared" si="3"/>
        <v>34.333333333333336</v>
      </c>
      <c r="J23" s="14">
        <v>6</v>
      </c>
      <c r="K23" s="8">
        <v>4</v>
      </c>
      <c r="L23" s="8">
        <v>0</v>
      </c>
      <c r="M23" s="8">
        <v>2</v>
      </c>
      <c r="N23" s="8">
        <v>0</v>
      </c>
      <c r="O23" s="13"/>
      <c r="P23" s="13"/>
      <c r="Q23" s="13"/>
      <c r="R23" s="13"/>
    </row>
    <row r="24" spans="1:18" s="10" customFormat="1" x14ac:dyDescent="0.2">
      <c r="A24" s="11">
        <v>20</v>
      </c>
      <c r="B24" s="11">
        <v>5</v>
      </c>
      <c r="C24" s="11"/>
      <c r="D24" s="11"/>
      <c r="E24" s="11"/>
      <c r="F24" s="11"/>
      <c r="G24" s="11">
        <v>137</v>
      </c>
      <c r="H24" s="11"/>
      <c r="I24" s="7">
        <f>G24/J24</f>
        <v>68.5</v>
      </c>
      <c r="J24" s="14">
        <v>2</v>
      </c>
      <c r="K24" s="8">
        <v>1</v>
      </c>
      <c r="L24" s="8">
        <v>0</v>
      </c>
      <c r="M24" s="8">
        <v>1</v>
      </c>
      <c r="N24" s="8">
        <v>0</v>
      </c>
      <c r="O24" s="13"/>
      <c r="P24" s="13"/>
      <c r="Q24" s="13"/>
      <c r="R24" s="13"/>
    </row>
    <row r="25" spans="1:18" s="10" customFormat="1" x14ac:dyDescent="0.2">
      <c r="A25" s="11">
        <v>21</v>
      </c>
      <c r="B25" s="11">
        <v>6</v>
      </c>
      <c r="C25" s="11"/>
      <c r="D25" s="11">
        <v>412</v>
      </c>
      <c r="E25" s="11"/>
      <c r="F25" s="11"/>
      <c r="G25" s="11"/>
      <c r="H25" s="11"/>
      <c r="I25" s="7">
        <f t="shared" si="0"/>
        <v>412</v>
      </c>
      <c r="J25" s="14">
        <v>1</v>
      </c>
      <c r="K25" s="8">
        <v>1</v>
      </c>
      <c r="L25" s="8">
        <v>0</v>
      </c>
      <c r="M25" s="8">
        <v>0</v>
      </c>
      <c r="N25" s="8">
        <v>0</v>
      </c>
      <c r="O25" s="13"/>
      <c r="P25" s="13"/>
      <c r="Q25" s="13"/>
      <c r="R25" s="13"/>
    </row>
    <row r="26" spans="1:18" s="10" customFormat="1" x14ac:dyDescent="0.2">
      <c r="A26" s="11">
        <v>22</v>
      </c>
      <c r="B26" s="11">
        <v>5</v>
      </c>
      <c r="C26" s="11"/>
      <c r="D26" s="11"/>
      <c r="E26" s="11">
        <v>432</v>
      </c>
      <c r="F26" s="11"/>
      <c r="G26" s="11"/>
      <c r="H26" s="11"/>
      <c r="I26" s="7">
        <f>E26/J26</f>
        <v>22.736842105263158</v>
      </c>
      <c r="J26" s="14">
        <v>19</v>
      </c>
      <c r="K26" s="8">
        <v>19</v>
      </c>
      <c r="L26" s="8">
        <v>0</v>
      </c>
      <c r="M26" s="8">
        <v>0</v>
      </c>
      <c r="N26" s="8">
        <v>0</v>
      </c>
      <c r="O26" s="13"/>
      <c r="P26" s="13"/>
      <c r="Q26" s="13"/>
      <c r="R26" s="13"/>
    </row>
    <row r="27" spans="1:18" s="10" customFormat="1" x14ac:dyDescent="0.2">
      <c r="A27" s="6">
        <v>23</v>
      </c>
      <c r="B27" s="11">
        <v>3</v>
      </c>
      <c r="C27" s="15"/>
      <c r="D27" s="16"/>
      <c r="E27" s="16"/>
      <c r="F27" s="16"/>
      <c r="G27" s="16"/>
      <c r="H27" s="16">
        <v>116</v>
      </c>
      <c r="I27" s="7">
        <f>H27/J27</f>
        <v>5.8</v>
      </c>
      <c r="J27" s="17">
        <v>20</v>
      </c>
      <c r="K27" s="8">
        <v>14</v>
      </c>
      <c r="L27" s="8">
        <v>0</v>
      </c>
      <c r="M27" s="8">
        <v>6</v>
      </c>
      <c r="N27" s="8">
        <v>0</v>
      </c>
      <c r="O27" s="9"/>
      <c r="P27" s="9"/>
      <c r="Q27" s="9"/>
      <c r="R27" s="9"/>
    </row>
    <row r="28" spans="1:18" s="10" customFormat="1" x14ac:dyDescent="0.2">
      <c r="A28" s="6">
        <v>24</v>
      </c>
      <c r="B28" s="11">
        <v>4</v>
      </c>
      <c r="C28" s="15"/>
      <c r="D28" s="16"/>
      <c r="E28" s="16"/>
      <c r="F28" s="16"/>
      <c r="G28" s="16">
        <v>120</v>
      </c>
      <c r="H28" s="16"/>
      <c r="I28" s="7">
        <f>G28/J28</f>
        <v>10.909090909090908</v>
      </c>
      <c r="J28" s="17">
        <v>11</v>
      </c>
      <c r="K28" s="8">
        <v>11</v>
      </c>
      <c r="L28" s="8">
        <v>0</v>
      </c>
      <c r="M28" s="8">
        <v>0</v>
      </c>
      <c r="N28" s="8">
        <v>0</v>
      </c>
      <c r="O28" s="9"/>
      <c r="P28" s="9"/>
      <c r="Q28" s="9"/>
      <c r="R28" s="9"/>
    </row>
    <row r="29" spans="1:18" s="10" customFormat="1" x14ac:dyDescent="0.2">
      <c r="A29" s="6">
        <v>25</v>
      </c>
      <c r="B29" s="11">
        <v>4</v>
      </c>
      <c r="C29" s="15"/>
      <c r="D29" s="16"/>
      <c r="E29" s="16"/>
      <c r="F29" s="16"/>
      <c r="G29" s="16">
        <v>242</v>
      </c>
      <c r="H29" s="16"/>
      <c r="I29" s="7">
        <f>G29/J29</f>
        <v>121</v>
      </c>
      <c r="J29" s="17">
        <v>2</v>
      </c>
      <c r="K29" s="8">
        <v>2</v>
      </c>
      <c r="L29" s="8">
        <v>0</v>
      </c>
      <c r="M29" s="8">
        <v>0</v>
      </c>
      <c r="N29" s="8">
        <v>0</v>
      </c>
      <c r="O29" s="9"/>
      <c r="P29" s="9"/>
      <c r="Q29" s="9"/>
      <c r="R29" s="9"/>
    </row>
    <row r="30" spans="1:18" s="10" customFormat="1" x14ac:dyDescent="0.2">
      <c r="A30" s="6">
        <v>26</v>
      </c>
      <c r="B30" s="11">
        <v>6</v>
      </c>
      <c r="C30" s="15"/>
      <c r="D30" s="16"/>
      <c r="E30" s="16">
        <v>94</v>
      </c>
      <c r="F30" s="16"/>
      <c r="G30" s="16"/>
      <c r="H30" s="11"/>
      <c r="I30" s="7">
        <f>E30/J30</f>
        <v>15.666666666666666</v>
      </c>
      <c r="J30" s="17">
        <v>6</v>
      </c>
      <c r="K30" s="8">
        <v>6</v>
      </c>
      <c r="L30" s="8">
        <v>0</v>
      </c>
      <c r="M30" s="8">
        <v>0</v>
      </c>
      <c r="N30" s="8">
        <v>0</v>
      </c>
      <c r="O30" s="9"/>
      <c r="P30" s="18"/>
      <c r="Q30" s="9"/>
      <c r="R30" s="9"/>
    </row>
    <row r="31" spans="1:18" s="10" customFormat="1" x14ac:dyDescent="0.2">
      <c r="A31" s="6">
        <v>27</v>
      </c>
      <c r="B31" s="11">
        <v>6</v>
      </c>
      <c r="C31" s="15"/>
      <c r="D31" s="16"/>
      <c r="E31" s="16">
        <v>204</v>
      </c>
      <c r="F31" s="16"/>
      <c r="G31" s="16"/>
      <c r="H31" s="16"/>
      <c r="I31" s="7">
        <f>E31/J31</f>
        <v>68</v>
      </c>
      <c r="J31" s="17">
        <v>3</v>
      </c>
      <c r="K31" s="8">
        <v>3</v>
      </c>
      <c r="L31" s="8">
        <v>0</v>
      </c>
      <c r="M31" s="8">
        <v>0</v>
      </c>
      <c r="N31" s="8">
        <v>0</v>
      </c>
      <c r="O31" s="9"/>
      <c r="P31" s="9"/>
      <c r="Q31" s="9"/>
      <c r="R31" s="9"/>
    </row>
    <row r="32" spans="1:18" s="10" customFormat="1" x14ac:dyDescent="0.2">
      <c r="A32" s="6">
        <v>28</v>
      </c>
      <c r="B32" s="11">
        <v>4</v>
      </c>
      <c r="C32" s="15"/>
      <c r="D32" s="16"/>
      <c r="E32" s="16"/>
      <c r="F32" s="16"/>
      <c r="G32" s="16">
        <v>289</v>
      </c>
      <c r="H32" s="16"/>
      <c r="I32" s="7">
        <f>G32/J32</f>
        <v>24.083333333333332</v>
      </c>
      <c r="J32" s="17">
        <v>12</v>
      </c>
      <c r="K32" s="8">
        <v>12</v>
      </c>
      <c r="L32" s="8">
        <v>0</v>
      </c>
      <c r="M32" s="8">
        <v>0</v>
      </c>
      <c r="N32" s="8">
        <v>0</v>
      </c>
      <c r="O32" s="9"/>
      <c r="P32" s="9"/>
      <c r="Q32" s="9"/>
      <c r="R32" s="9"/>
    </row>
    <row r="33" spans="1:14" s="10" customFormat="1" x14ac:dyDescent="0.2">
      <c r="A33" s="6">
        <v>29</v>
      </c>
      <c r="B33" s="26" t="s">
        <v>16</v>
      </c>
      <c r="C33" s="26"/>
      <c r="D33" s="26"/>
      <c r="E33" s="26"/>
      <c r="F33" s="26"/>
      <c r="G33" s="26"/>
      <c r="H33" s="26"/>
      <c r="I33" s="26"/>
      <c r="J33" s="17">
        <v>12</v>
      </c>
      <c r="K33" s="8">
        <v>12</v>
      </c>
      <c r="L33" s="8">
        <v>0</v>
      </c>
      <c r="M33" s="8">
        <v>0</v>
      </c>
      <c r="N33" s="8">
        <v>0</v>
      </c>
    </row>
    <row r="34" spans="1:14" s="10" customFormat="1" x14ac:dyDescent="0.2">
      <c r="A34" s="27" t="s">
        <v>17</v>
      </c>
      <c r="B34" s="27"/>
      <c r="C34" s="27"/>
      <c r="D34" s="27"/>
      <c r="E34" s="27"/>
      <c r="F34" s="27"/>
      <c r="G34" s="27"/>
      <c r="H34" s="27"/>
      <c r="I34" s="27"/>
      <c r="J34" s="19">
        <f>SUM(J5:J33)</f>
        <v>258</v>
      </c>
      <c r="K34" s="19">
        <f>SUM(K5:K33)</f>
        <v>234</v>
      </c>
      <c r="L34" s="19">
        <f t="shared" ref="L34:N34" si="4">SUM(L5:L33)</f>
        <v>0</v>
      </c>
      <c r="M34" s="19">
        <f t="shared" si="4"/>
        <v>24</v>
      </c>
      <c r="N34" s="19">
        <f t="shared" si="4"/>
        <v>0</v>
      </c>
    </row>
    <row r="35" spans="1:14" hidden="1" x14ac:dyDescent="0.2">
      <c r="J35" s="20">
        <v>258</v>
      </c>
    </row>
  </sheetData>
  <mergeCells count="12">
    <mergeCell ref="B33:I33"/>
    <mergeCell ref="A34:I34"/>
    <mergeCell ref="A2:N2"/>
    <mergeCell ref="A3:A4"/>
    <mergeCell ref="B3:B4"/>
    <mergeCell ref="C3:H3"/>
    <mergeCell ref="I3:I4"/>
    <mergeCell ref="J3:J4"/>
    <mergeCell ref="K3:K4"/>
    <mergeCell ref="L3:L4"/>
    <mergeCell ref="M3:M4"/>
    <mergeCell ref="N3:N4"/>
  </mergeCells>
  <pageMargins left="0.25" right="0.25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generel doplněný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PC25</dc:creator>
  <cp:lastModifiedBy>Jan Husák</cp:lastModifiedBy>
  <dcterms:created xsi:type="dcterms:W3CDTF">2018-03-16T14:46:06Z</dcterms:created>
  <dcterms:modified xsi:type="dcterms:W3CDTF">2018-03-28T14:35:16Z</dcterms:modified>
</cp:coreProperties>
</file>