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90" windowWidth="19635" windowHeight="7425" activeTab="1"/>
  </bookViews>
  <sheets>
    <sheet name="CELKEM" sheetId="2" r:id="rId1"/>
    <sheet name="ZTI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">"$#REF!.$#REF!$#REF!:$#REF!.$#REF!$#REF!"</definedName>
    <definedName name="____0">"$#REF!.$A$3:$#REF!.$C$1671"</definedName>
    <definedName name="____0_1">0</definedName>
    <definedName name="____0_2">0</definedName>
    <definedName name="____0_3">0</definedName>
    <definedName name="____0_4">0</definedName>
    <definedName name="____0_5">0</definedName>
    <definedName name="____0_6">0</definedName>
    <definedName name="_1_" localSheetId="0">#REF!</definedName>
    <definedName name="_1_" localSheetId="1">#REF!</definedName>
    <definedName name="_1_">#REF!</definedName>
    <definedName name="_2info" localSheetId="0">#REF!</definedName>
    <definedName name="_2info" localSheetId="1">#REF!</definedName>
    <definedName name="_2info">#REF!</definedName>
    <definedName name="_3_2Q2000CZ_FV_bez_61_a_ž_52_a_53" localSheetId="0">#REF!</definedName>
    <definedName name="_3_2Q2000CZ_FV_bez_61_a_ž_52_a_53">#REF!</definedName>
    <definedName name="_A1" localSheetId="0">[1]ROZPOČET!#REF!</definedName>
    <definedName name="_A1" localSheetId="1">[1]ROZPOČET!#REF!</definedName>
    <definedName name="_A1">[2]ROZPOČET!#REF!</definedName>
    <definedName name="_BPK1" localSheetId="0">#REF!</definedName>
    <definedName name="_BPK1" localSheetId="1">#REF!</definedName>
    <definedName name="_BPK1">#REF!</definedName>
    <definedName name="_BPK2" localSheetId="0">#REF!</definedName>
    <definedName name="_BPK2" localSheetId="1">#REF!</definedName>
    <definedName name="_BPK2">#REF!</definedName>
    <definedName name="_BPK3" localSheetId="0">#REF!</definedName>
    <definedName name="_BPK3" localSheetId="1">#REF!</definedName>
    <definedName name="_BPK3">#REF!</definedName>
    <definedName name="_E100000" localSheetId="0">#REF!</definedName>
    <definedName name="_E100000">#REF!</definedName>
    <definedName name="_E17000" localSheetId="0">#REF!</definedName>
    <definedName name="_E17000">#REF!</definedName>
    <definedName name="_E19000" localSheetId="0">#REF!</definedName>
    <definedName name="_E19000">#REF!</definedName>
    <definedName name="_E99999" localSheetId="0">#REF!</definedName>
    <definedName name="_E99999">#REF!</definedName>
    <definedName name="_obl11" localSheetId="0">#REF!</definedName>
    <definedName name="_obl11" localSheetId="1">#REF!</definedName>
    <definedName name="_obl11">#REF!</definedName>
    <definedName name="_obl12" localSheetId="0">#REF!</definedName>
    <definedName name="_obl12" localSheetId="1">#REF!</definedName>
    <definedName name="_obl12">#REF!</definedName>
    <definedName name="_obl13" localSheetId="0">#REF!</definedName>
    <definedName name="_obl13" localSheetId="1">#REF!</definedName>
    <definedName name="_obl13">#REF!</definedName>
    <definedName name="_obl14" localSheetId="0">#REF!</definedName>
    <definedName name="_obl14">#REF!</definedName>
    <definedName name="_obl15" localSheetId="0">#REF!</definedName>
    <definedName name="_obl15">#REF!</definedName>
    <definedName name="_obl16" localSheetId="0">#REF!</definedName>
    <definedName name="_obl16">#REF!</definedName>
    <definedName name="_obl17" localSheetId="0">#REF!</definedName>
    <definedName name="_obl17">#REF!</definedName>
    <definedName name="_obl1710" localSheetId="0">#REF!</definedName>
    <definedName name="_obl1710">#REF!</definedName>
    <definedName name="_obl1711" localSheetId="0">#REF!</definedName>
    <definedName name="_obl1711">#REF!</definedName>
    <definedName name="_obl1712" localSheetId="0">#REF!</definedName>
    <definedName name="_obl1712">#REF!</definedName>
    <definedName name="_obl1713" localSheetId="0">#REF!</definedName>
    <definedName name="_obl1713">#REF!</definedName>
    <definedName name="_obl1714" localSheetId="0">#REF!</definedName>
    <definedName name="_obl1714">#REF!</definedName>
    <definedName name="_obl1715" localSheetId="0">#REF!</definedName>
    <definedName name="_obl1715">#REF!</definedName>
    <definedName name="_obl1716" localSheetId="0">#REF!</definedName>
    <definedName name="_obl1716">#REF!</definedName>
    <definedName name="_obl1717" localSheetId="0">#REF!</definedName>
    <definedName name="_obl1717">#REF!</definedName>
    <definedName name="_obl1718" localSheetId="0">#REF!</definedName>
    <definedName name="_obl1718">#REF!</definedName>
    <definedName name="_obl1719" localSheetId="0">#REF!</definedName>
    <definedName name="_obl1719">#REF!</definedName>
    <definedName name="_obl173" localSheetId="0">#REF!</definedName>
    <definedName name="_obl173">#REF!</definedName>
    <definedName name="_obl174" localSheetId="0">#REF!</definedName>
    <definedName name="_obl174">#REF!</definedName>
    <definedName name="_obl175" localSheetId="0">#REF!</definedName>
    <definedName name="_obl175">#REF!</definedName>
    <definedName name="_obl176" localSheetId="0">#REF!</definedName>
    <definedName name="_obl176">#REF!</definedName>
    <definedName name="_obl177" localSheetId="0">#REF!</definedName>
    <definedName name="_obl177">#REF!</definedName>
    <definedName name="_obl178" localSheetId="0">#REF!</definedName>
    <definedName name="_obl178">#REF!</definedName>
    <definedName name="_obl179" localSheetId="0">#REF!</definedName>
    <definedName name="_obl179">#REF!</definedName>
    <definedName name="_obl18" localSheetId="0">#REF!</definedName>
    <definedName name="_obl18">#REF!</definedName>
    <definedName name="_obl181" localSheetId="0">#REF!</definedName>
    <definedName name="_obl181">#REF!</definedName>
    <definedName name="_obl1816" localSheetId="0">#REF!</definedName>
    <definedName name="_obl1816">#REF!</definedName>
    <definedName name="_obl1820" localSheetId="0">#REF!</definedName>
    <definedName name="_obl1820">#REF!</definedName>
    <definedName name="_obl1821" localSheetId="0">#REF!</definedName>
    <definedName name="_obl1821">#REF!</definedName>
    <definedName name="_obl1822" localSheetId="0">#REF!</definedName>
    <definedName name="_obl1822">#REF!</definedName>
    <definedName name="_obl1823" localSheetId="0">#REF!</definedName>
    <definedName name="_obl1823">#REF!</definedName>
    <definedName name="_obl1824" localSheetId="0">#REF!</definedName>
    <definedName name="_obl1824">#REF!</definedName>
    <definedName name="_obl1825" localSheetId="0">#REF!</definedName>
    <definedName name="_obl1825">#REF!</definedName>
    <definedName name="_obl1826" localSheetId="0">#REF!</definedName>
    <definedName name="_obl1826">#REF!</definedName>
    <definedName name="_obl1827" localSheetId="0">#REF!</definedName>
    <definedName name="_obl1827">#REF!</definedName>
    <definedName name="_obl1828" localSheetId="0">#REF!</definedName>
    <definedName name="_obl1828">#REF!</definedName>
    <definedName name="_obl1829" localSheetId="0">#REF!</definedName>
    <definedName name="_obl1829">#REF!</definedName>
    <definedName name="_obl183" localSheetId="0">#REF!</definedName>
    <definedName name="_obl183">#REF!</definedName>
    <definedName name="_obl1831" localSheetId="0">#REF!</definedName>
    <definedName name="_obl1831">#REF!</definedName>
    <definedName name="_obl1832" localSheetId="0">#REF!</definedName>
    <definedName name="_obl1832">#REF!</definedName>
    <definedName name="_obl184" localSheetId="0">#REF!</definedName>
    <definedName name="_obl184">#REF!</definedName>
    <definedName name="_obl185" localSheetId="0">#REF!</definedName>
    <definedName name="_obl185">#REF!</definedName>
    <definedName name="_obl186" localSheetId="0">#REF!</definedName>
    <definedName name="_obl186">#REF!</definedName>
    <definedName name="_obl187" localSheetId="0">#REF!</definedName>
    <definedName name="_obl187">#REF!</definedName>
    <definedName name="_odd1" localSheetId="0">#REF!</definedName>
    <definedName name="_odd1">#REF!</definedName>
    <definedName name="_odd11" localSheetId="0">#REF!</definedName>
    <definedName name="_odd11">#REF!</definedName>
    <definedName name="_odd12" localSheetId="0">#REF!</definedName>
    <definedName name="_odd12">#REF!</definedName>
    <definedName name="_odd13" localSheetId="0">#REF!</definedName>
    <definedName name="_odd13">#REF!</definedName>
    <definedName name="_odd14" localSheetId="0">#REF!</definedName>
    <definedName name="_odd14">#REF!</definedName>
    <definedName name="_odd15" localSheetId="0">#REF!</definedName>
    <definedName name="_odd15">#REF!</definedName>
    <definedName name="_odd16" localSheetId="0">#REF!</definedName>
    <definedName name="_odd16">#REF!</definedName>
    <definedName name="_odd2" localSheetId="0">#REF!</definedName>
    <definedName name="_odd2">#REF!</definedName>
    <definedName name="_odd21" localSheetId="0">#REF!</definedName>
    <definedName name="_odd21">#REF!</definedName>
    <definedName name="_odd22" localSheetId="0">#REF!</definedName>
    <definedName name="_odd22">#REF!</definedName>
    <definedName name="_odd23" localSheetId="0">#REF!</definedName>
    <definedName name="_odd23">#REF!</definedName>
    <definedName name="_odd24" localSheetId="0">#REF!</definedName>
    <definedName name="_odd24">#REF!</definedName>
    <definedName name="_odd25" localSheetId="0">#REF!</definedName>
    <definedName name="_odd25">#REF!</definedName>
    <definedName name="_odd26" localSheetId="0">#REF!</definedName>
    <definedName name="_odd26">#REF!</definedName>
    <definedName name="_odd3" localSheetId="0">#REF!</definedName>
    <definedName name="_odd3">#REF!</definedName>
    <definedName name="_odd31" localSheetId="0">#REF!</definedName>
    <definedName name="_odd31">#REF!</definedName>
    <definedName name="_odd32" localSheetId="0">#REF!</definedName>
    <definedName name="_odd32">#REF!</definedName>
    <definedName name="_odd33" localSheetId="0">#REF!</definedName>
    <definedName name="_odd33">#REF!</definedName>
    <definedName name="_odd34" localSheetId="0">#REF!</definedName>
    <definedName name="_odd34">#REF!</definedName>
    <definedName name="_odd35" localSheetId="0">#REF!</definedName>
    <definedName name="_odd35">#REF!</definedName>
    <definedName name="_odd36" localSheetId="0">#REF!</definedName>
    <definedName name="_odd36">#REF!</definedName>
    <definedName name="_odd37" localSheetId="0">#REF!</definedName>
    <definedName name="_odd37">#REF!</definedName>
    <definedName name="_odd38" localSheetId="0">#REF!</definedName>
    <definedName name="_odd38">#REF!</definedName>
    <definedName name="_odd39" localSheetId="0">#REF!</definedName>
    <definedName name="_odd39">#REF!</definedName>
    <definedName name="_odd4" localSheetId="0">#REF!</definedName>
    <definedName name="_odd4">#REF!</definedName>
    <definedName name="_odd41" localSheetId="0">#REF!</definedName>
    <definedName name="_odd41">#REF!</definedName>
    <definedName name="_odd42" localSheetId="0">#REF!</definedName>
    <definedName name="_odd42">#REF!</definedName>
    <definedName name="_odd43" localSheetId="0">#REF!</definedName>
    <definedName name="_odd43">#REF!</definedName>
    <definedName name="_odd44" localSheetId="0">#REF!</definedName>
    <definedName name="_odd44">#REF!</definedName>
    <definedName name="_odd45" localSheetId="0">#REF!</definedName>
    <definedName name="_odd45">#REF!</definedName>
    <definedName name="_odd46" localSheetId="0">#REF!</definedName>
    <definedName name="_odd46">#REF!</definedName>
    <definedName name="_odd5" localSheetId="0">#REF!</definedName>
    <definedName name="_odd5">#REF!</definedName>
    <definedName name="_odd51" localSheetId="0">#REF!</definedName>
    <definedName name="_odd51">#REF!</definedName>
    <definedName name="_odd52" localSheetId="0">#REF!</definedName>
    <definedName name="_odd52">#REF!</definedName>
    <definedName name="_odd53" localSheetId="0">#REF!</definedName>
    <definedName name="_odd53">#REF!</definedName>
    <definedName name="_odd54" localSheetId="0">#REF!</definedName>
    <definedName name="_odd54">#REF!</definedName>
    <definedName name="_odd55" localSheetId="0">#REF!</definedName>
    <definedName name="_odd55">#REF!</definedName>
    <definedName name="_odd56" localSheetId="0">#REF!</definedName>
    <definedName name="_odd56">#REF!</definedName>
    <definedName name="_odd57" localSheetId="0">#REF!</definedName>
    <definedName name="_odd57">#REF!</definedName>
    <definedName name="_odd58" localSheetId="0">#REF!</definedName>
    <definedName name="_odd58">#REF!</definedName>
    <definedName name="_odd59" localSheetId="0">#REF!</definedName>
    <definedName name="_odd59">#REF!</definedName>
    <definedName name="_odd6" localSheetId="0">#REF!</definedName>
    <definedName name="_odd6">#REF!</definedName>
    <definedName name="_odd61" localSheetId="0">#REF!</definedName>
    <definedName name="_odd61">#REF!</definedName>
    <definedName name="_odd62" localSheetId="0">#REF!</definedName>
    <definedName name="_odd62">#REF!</definedName>
    <definedName name="_odd63" localSheetId="0">#REF!</definedName>
    <definedName name="_odd63">#REF!</definedName>
    <definedName name="_odd64" localSheetId="0">#REF!</definedName>
    <definedName name="_odd64">#REF!</definedName>
    <definedName name="_odd7" localSheetId="0">#REF!</definedName>
    <definedName name="_odd7">#REF!</definedName>
    <definedName name="_odd71" localSheetId="0">#REF!</definedName>
    <definedName name="_odd71">#REF!</definedName>
    <definedName name="_odd711" localSheetId="0">#REF!</definedName>
    <definedName name="_odd711">#REF!</definedName>
    <definedName name="_odd712" localSheetId="0">#REF!</definedName>
    <definedName name="_odd712">#REF!</definedName>
    <definedName name="_odd713" localSheetId="0">#REF!</definedName>
    <definedName name="_odd713">#REF!</definedName>
    <definedName name="_odd714" localSheetId="0">#REF!</definedName>
    <definedName name="_odd714">#REF!</definedName>
    <definedName name="_odd715" localSheetId="0">#REF!</definedName>
    <definedName name="_odd715">#REF!</definedName>
    <definedName name="_odd716" localSheetId="0">#REF!</definedName>
    <definedName name="_odd716">#REF!</definedName>
    <definedName name="_odd717" localSheetId="0">#REF!</definedName>
    <definedName name="_odd717">#REF!</definedName>
    <definedName name="_odd718" localSheetId="0">#REF!</definedName>
    <definedName name="_odd718">#REF!</definedName>
    <definedName name="_odd719" localSheetId="0">#REF!</definedName>
    <definedName name="_odd719">#REF!</definedName>
    <definedName name="_odd72" localSheetId="0">#REF!</definedName>
    <definedName name="_odd72">#REF!</definedName>
    <definedName name="_odd721" localSheetId="0">#REF!</definedName>
    <definedName name="_odd721">#REF!</definedName>
    <definedName name="_odd7210" localSheetId="0">#REF!</definedName>
    <definedName name="_odd7210">#REF!</definedName>
    <definedName name="_odd722" localSheetId="0">#REF!</definedName>
    <definedName name="_odd722">#REF!</definedName>
    <definedName name="_odd723" localSheetId="0">#REF!</definedName>
    <definedName name="_odd723">#REF!</definedName>
    <definedName name="_odd724" localSheetId="0">#REF!</definedName>
    <definedName name="_odd724">#REF!</definedName>
    <definedName name="_odd725" localSheetId="0">#REF!</definedName>
    <definedName name="_odd725">#REF!</definedName>
    <definedName name="_odd726" localSheetId="0">#REF!</definedName>
    <definedName name="_odd726">#REF!</definedName>
    <definedName name="_odd727" localSheetId="0">#REF!</definedName>
    <definedName name="_odd727">#REF!</definedName>
    <definedName name="_odd728" localSheetId="0">#REF!</definedName>
    <definedName name="_odd728">#REF!</definedName>
    <definedName name="_odd729" localSheetId="0">#REF!</definedName>
    <definedName name="_odd729">#REF!</definedName>
    <definedName name="_odd8" localSheetId="0">#REF!</definedName>
    <definedName name="_odd8">#REF!</definedName>
    <definedName name="_odd81" localSheetId="0">#REF!</definedName>
    <definedName name="_odd81">#REF!</definedName>
    <definedName name="_odd82" localSheetId="0">#REF!</definedName>
    <definedName name="_odd82">#REF!</definedName>
    <definedName name="_odd83" localSheetId="0">#REF!</definedName>
    <definedName name="_odd83">#REF!</definedName>
    <definedName name="_odd84" localSheetId="0">#REF!</definedName>
    <definedName name="_odd84">#REF!</definedName>
    <definedName name="_odd85" localSheetId="0">#REF!</definedName>
    <definedName name="_odd85">#REF!</definedName>
    <definedName name="_odd86" localSheetId="0">#REF!</definedName>
    <definedName name="_odd86">#REF!</definedName>
    <definedName name="_odd87" localSheetId="0">#REF!</definedName>
    <definedName name="_odd87">#REF!</definedName>
    <definedName name="_odd88" localSheetId="0">#REF!</definedName>
    <definedName name="_odd88">#REF!</definedName>
    <definedName name="_odd89" localSheetId="0">#REF!</definedName>
    <definedName name="_odd89">#REF!</definedName>
    <definedName name="_odd9" localSheetId="0">#REF!</definedName>
    <definedName name="_odd9">#REF!</definedName>
    <definedName name="_qa1" localSheetId="0">#REF!</definedName>
    <definedName name="_qa1">#REF!</definedName>
    <definedName name="_rek1" localSheetId="0">#REF!</definedName>
    <definedName name="_rek1">#REF!</definedName>
    <definedName name="_rek11" localSheetId="0">#REF!</definedName>
    <definedName name="_rek11">#REF!</definedName>
    <definedName name="_rek12" localSheetId="0">#REF!</definedName>
    <definedName name="_rek12">#REF!</definedName>
    <definedName name="_rek13" localSheetId="0">#REF!</definedName>
    <definedName name="_rek13">#REF!</definedName>
    <definedName name="_rek14" localSheetId="0">#REF!</definedName>
    <definedName name="_rek14">#REF!</definedName>
    <definedName name="_rek15" localSheetId="0">#REF!</definedName>
    <definedName name="_rek15">#REF!</definedName>
    <definedName name="_rek16" localSheetId="0">#REF!</definedName>
    <definedName name="_rek16">#REF!</definedName>
    <definedName name="_rek2" localSheetId="0">#REF!</definedName>
    <definedName name="_rek2">#REF!</definedName>
    <definedName name="_rek21" localSheetId="0">#REF!</definedName>
    <definedName name="_rek21">#REF!</definedName>
    <definedName name="_rek22" localSheetId="0">#REF!</definedName>
    <definedName name="_rek22">#REF!</definedName>
    <definedName name="_rek23" localSheetId="0">#REF!</definedName>
    <definedName name="_rek23">#REF!</definedName>
    <definedName name="_rek24" localSheetId="0">#REF!</definedName>
    <definedName name="_rek24">#REF!</definedName>
    <definedName name="_rek25" localSheetId="0">#REF!</definedName>
    <definedName name="_rek25">#REF!</definedName>
    <definedName name="_rek26" localSheetId="0">#REF!</definedName>
    <definedName name="_rek26">#REF!</definedName>
    <definedName name="_rek3" localSheetId="0">#REF!</definedName>
    <definedName name="_rek3">#REF!</definedName>
    <definedName name="_rek31" localSheetId="0">#REF!</definedName>
    <definedName name="_rek31">#REF!</definedName>
    <definedName name="_rek32" localSheetId="0">#REF!</definedName>
    <definedName name="_rek32">#REF!</definedName>
    <definedName name="_rek33" localSheetId="0">#REF!</definedName>
    <definedName name="_rek33">#REF!</definedName>
    <definedName name="_rek34" localSheetId="0">#REF!</definedName>
    <definedName name="_rek34">#REF!</definedName>
    <definedName name="_rek35" localSheetId="0">#REF!</definedName>
    <definedName name="_rek35">#REF!</definedName>
    <definedName name="_rek36" localSheetId="0">#REF!</definedName>
    <definedName name="_rek36">#REF!</definedName>
    <definedName name="_rek37" localSheetId="0">#REF!</definedName>
    <definedName name="_rek37">#REF!</definedName>
    <definedName name="_rek38" localSheetId="0">#REF!</definedName>
    <definedName name="_rek38">#REF!</definedName>
    <definedName name="_rek39" localSheetId="0">#REF!</definedName>
    <definedName name="_rek39">#REF!</definedName>
    <definedName name="_rek4" localSheetId="0">#REF!</definedName>
    <definedName name="_rek4">#REF!</definedName>
    <definedName name="_rek41" localSheetId="0">#REF!</definedName>
    <definedName name="_rek41">#REF!</definedName>
    <definedName name="_rek42" localSheetId="0">#REF!</definedName>
    <definedName name="_rek42">#REF!</definedName>
    <definedName name="_rek43" localSheetId="0">#REF!</definedName>
    <definedName name="_rek43">#REF!</definedName>
    <definedName name="_rek44" localSheetId="0">#REF!</definedName>
    <definedName name="_rek44">#REF!</definedName>
    <definedName name="_rek45" localSheetId="0">#REF!</definedName>
    <definedName name="_rek45">#REF!</definedName>
    <definedName name="_rek46" localSheetId="0">#REF!</definedName>
    <definedName name="_rek46">#REF!</definedName>
    <definedName name="_rek5" localSheetId="0">#REF!</definedName>
    <definedName name="_rek5">#REF!</definedName>
    <definedName name="_rek51" localSheetId="0">#REF!</definedName>
    <definedName name="_rek51">#REF!</definedName>
    <definedName name="_rek52" localSheetId="0">#REF!</definedName>
    <definedName name="_rek52">#REF!</definedName>
    <definedName name="_rek53" localSheetId="0">#REF!</definedName>
    <definedName name="_rek53">#REF!</definedName>
    <definedName name="_rek54" localSheetId="0">#REF!</definedName>
    <definedName name="_rek54">#REF!</definedName>
    <definedName name="_rek55" localSheetId="0">#REF!</definedName>
    <definedName name="_rek55">#REF!</definedName>
    <definedName name="_rek56" localSheetId="0">#REF!</definedName>
    <definedName name="_rek56">#REF!</definedName>
    <definedName name="_rek57" localSheetId="0">#REF!</definedName>
    <definedName name="_rek57">#REF!</definedName>
    <definedName name="_rek58" localSheetId="0">#REF!</definedName>
    <definedName name="_rek58">#REF!</definedName>
    <definedName name="_rek59" localSheetId="0">#REF!</definedName>
    <definedName name="_rek59">#REF!</definedName>
    <definedName name="_rek6" localSheetId="0">#REF!</definedName>
    <definedName name="_rek6">#REF!</definedName>
    <definedName name="_rek61" localSheetId="0">#REF!</definedName>
    <definedName name="_rek61">#REF!</definedName>
    <definedName name="_rek62" localSheetId="0">#REF!</definedName>
    <definedName name="_rek62">#REF!</definedName>
    <definedName name="_rek63" localSheetId="0">#REF!</definedName>
    <definedName name="_rek63">#REF!</definedName>
    <definedName name="_rek64" localSheetId="0">#REF!</definedName>
    <definedName name="_rek64">#REF!</definedName>
    <definedName name="_rek7" localSheetId="0">#REF!</definedName>
    <definedName name="_rek7">#REF!</definedName>
    <definedName name="_rek71" localSheetId="0">#REF!</definedName>
    <definedName name="_rek71">#REF!</definedName>
    <definedName name="_rek711" localSheetId="0">#REF!</definedName>
    <definedName name="_rek711">#REF!</definedName>
    <definedName name="_rek712" localSheetId="0">#REF!</definedName>
    <definedName name="_rek712">#REF!</definedName>
    <definedName name="_rek713" localSheetId="0">#REF!</definedName>
    <definedName name="_rek713">#REF!</definedName>
    <definedName name="_rek714" localSheetId="0">#REF!</definedName>
    <definedName name="_rek714">#REF!</definedName>
    <definedName name="_rek715" localSheetId="0">#REF!</definedName>
    <definedName name="_rek715">#REF!</definedName>
    <definedName name="_rek716" localSheetId="0">#REF!</definedName>
    <definedName name="_rek716">#REF!</definedName>
    <definedName name="_rek717" localSheetId="0">#REF!</definedName>
    <definedName name="_rek717">#REF!</definedName>
    <definedName name="_rek718" localSheetId="0">#REF!</definedName>
    <definedName name="_rek718">#REF!</definedName>
    <definedName name="_rek719" localSheetId="0">#REF!</definedName>
    <definedName name="_rek719">#REF!</definedName>
    <definedName name="_rek72" localSheetId="0">#REF!</definedName>
    <definedName name="_rek72">#REF!</definedName>
    <definedName name="_rek721" localSheetId="0">#REF!</definedName>
    <definedName name="_rek721">#REF!</definedName>
    <definedName name="_rek7210" localSheetId="0">#REF!</definedName>
    <definedName name="_rek7210">#REF!</definedName>
    <definedName name="_rek722" localSheetId="0">#REF!</definedName>
    <definedName name="_rek722">#REF!</definedName>
    <definedName name="_rek723" localSheetId="0">#REF!</definedName>
    <definedName name="_rek723">#REF!</definedName>
    <definedName name="_rek724" localSheetId="0">#REF!</definedName>
    <definedName name="_rek724">#REF!</definedName>
    <definedName name="_rek725" localSheetId="0">#REF!</definedName>
    <definedName name="_rek725">#REF!</definedName>
    <definedName name="_rek726" localSheetId="0">#REF!</definedName>
    <definedName name="_rek726">#REF!</definedName>
    <definedName name="_rek727" localSheetId="0">#REF!</definedName>
    <definedName name="_rek727">#REF!</definedName>
    <definedName name="_rek728" localSheetId="0">#REF!</definedName>
    <definedName name="_rek728">#REF!</definedName>
    <definedName name="_rek729" localSheetId="0">#REF!</definedName>
    <definedName name="_rek729">#REF!</definedName>
    <definedName name="_rek8" localSheetId="0">#REF!</definedName>
    <definedName name="_rek8">#REF!</definedName>
    <definedName name="_rek81" localSheetId="0">#REF!</definedName>
    <definedName name="_rek81">#REF!</definedName>
    <definedName name="_rek9" localSheetId="0">#REF!</definedName>
    <definedName name="_rek9">#REF!</definedName>
    <definedName name="_xx1" localSheetId="0">#REF!</definedName>
    <definedName name="_xx1">#REF!</definedName>
    <definedName name="_xx2" localSheetId="0">#REF!</definedName>
    <definedName name="_xx2">#REF!</definedName>
    <definedName name="_xx3" localSheetId="0">#REF!</definedName>
    <definedName name="_xx3">#REF!</definedName>
    <definedName name="_xx4" localSheetId="0">#REF!</definedName>
    <definedName name="_xx4">#REF!</definedName>
    <definedName name="_xx5" localSheetId="0">#REF!</definedName>
    <definedName name="_xx5">#REF!</definedName>
    <definedName name="_xx6" localSheetId="0">#REF!</definedName>
    <definedName name="_xx6">#REF!</definedName>
    <definedName name="_xx7" localSheetId="0">#REF!</definedName>
    <definedName name="_xx7">#REF!</definedName>
    <definedName name="_xx8" localSheetId="0">#REF!</definedName>
    <definedName name="_xx8">#REF!</definedName>
    <definedName name="_ZS1" localSheetId="0">'[3]ZTI Hala A'!#REF!</definedName>
    <definedName name="_ZS1" localSheetId="1">'[3]ZTI Hala A'!#REF!</definedName>
    <definedName name="_ZS1">'[3]ZTI Hala A'!#REF!</definedName>
    <definedName name="a">'[4]Krycí list'!$A$13</definedName>
    <definedName name="AAA">'[3]ZTI Hala A'!#REF!</definedName>
    <definedName name="aaaa" localSheetId="0">#REF!</definedName>
    <definedName name="aaaa" localSheetId="1">#REF!</definedName>
    <definedName name="aaaa">#REF!</definedName>
    <definedName name="aaaaaa" localSheetId="0">#REF!</definedName>
    <definedName name="aaaaaa" localSheetId="1">#REF!</definedName>
    <definedName name="aaaaaa">#REF!</definedName>
    <definedName name="Adresovatelné_hlásiče_a_doplňky_adresovatelného_vedení_LOOP_500" localSheetId="0">[5]Nabídka_EPS!#REF!</definedName>
    <definedName name="Adresovatelné_hlásiče_a_doplňky_adresovatelného_vedení_LOOP_500" localSheetId="1">[5]Nabídka_EPS!#REF!</definedName>
    <definedName name="Adresovatelné_hlásiče_a_doplňky_adresovatelného_vedení_LOOP_500">[5]Nabídka_EPS!#REF!</definedName>
    <definedName name="Adresovatelné_hlásiče_adresovatelného_vedení_LOOP_500__zóna_2_dle_ČSN_60079_14" localSheetId="0">[5]Nabídka_EPS!#REF!</definedName>
    <definedName name="Adresovatelné_hlásiče_adresovatelného_vedení_LOOP_500__zóna_2_dle_ČSN_60079_14" localSheetId="1">[5]Nabídka_EPS!#REF!</definedName>
    <definedName name="Adresovatelné_hlásiče_adresovatelného_vedení_LOOP_500__zóna_2_dle_ČSN_60079_14">[5]Nabídka_EPS!#REF!</definedName>
    <definedName name="Adresovatelné_hlásiče_adresovatelného_vedení_ZETTLER_Expert__zóna_0__1_a_2_dle_ČSN_EN_60079_14">[5]Nabídka_EPS!#REF!</definedName>
    <definedName name="Adresovatelné_interaktivní_senzory_a_doplňky_adresovatelného_vedení">[5]Nabídka_EPS!#REF!</definedName>
    <definedName name="afterdetail_rkap">[6]MaR!#REF!</definedName>
    <definedName name="Akumulátory">[5]Nabídka_EPS!#REF!</definedName>
    <definedName name="AL_obvodový_plášť">'[7]SO 11.1A Výkaz výměr'!#REF!</definedName>
    <definedName name="b">[8]Položky!#REF!</definedName>
    <definedName name="berger">[9]Položky!#REF!</definedName>
    <definedName name="bghrerr" localSheetId="0">#REF!</definedName>
    <definedName name="bghrerr" localSheetId="1">#REF!</definedName>
    <definedName name="bghrerr">#REF!</definedName>
    <definedName name="bhvfdgvf" localSheetId="0">#REF!</definedName>
    <definedName name="bhvfdgvf" localSheetId="1">#REF!</definedName>
    <definedName name="bhvfdgvf">#REF!</definedName>
    <definedName name="blb" localSheetId="0">#REF!</definedName>
    <definedName name="blb" localSheetId="1">#REF!</definedName>
    <definedName name="blb">#REF!</definedName>
    <definedName name="body_kapitoly" localSheetId="0">'[10]IO 06 - VO 1.,2.ETAPA'!#REF!</definedName>
    <definedName name="body_kapitoly" localSheetId="1">'[10]IO 06 - VO 1.,2.ETAPA'!#REF!</definedName>
    <definedName name="body_kapitoly">'[10]IO 06 - VO 1.,2.ETAPA'!#REF!</definedName>
    <definedName name="body_list_kapitoly" localSheetId="0">'[10]IO 06 - VO 1.,2.ETAPA'!#REF!</definedName>
    <definedName name="body_list_kapitoly" localSheetId="1">'[10]IO 06 - VO 1.,2.ETAPA'!#REF!</definedName>
    <definedName name="body_list_kapitoly">'[10]IO 06 - VO 1.,2.ETAPA'!#REF!</definedName>
    <definedName name="body_list_rkap" localSheetId="0">[6]MaR!#REF!</definedName>
    <definedName name="body_list_rkap" localSheetId="1">[6]MaR!#REF!</definedName>
    <definedName name="body_list_rkap">[6]MaR!#REF!</definedName>
    <definedName name="body_memrekapdph" localSheetId="0">[6]MaR!#REF!</definedName>
    <definedName name="body_memrekapdph" localSheetId="1">[6]MaR!#REF!</definedName>
    <definedName name="body_memrekapdph">[6]MaR!#REF!</definedName>
    <definedName name="body_rkap">[6]MaR!#REF!</definedName>
    <definedName name="body_rozpocty">'[10]IO 06 - VO 1.,2.ETAPA'!#REF!</definedName>
    <definedName name="body_rozpocty_rozpocty">'[11]Součet celkem'!#REF!</definedName>
    <definedName name="body_rpolozky">[6]MaR!#REF!</definedName>
    <definedName name="body_rpolozky.Poznamka2">'[10]IO 06 - VO 1.,2.ETAPA'!#REF!</definedName>
    <definedName name="body_sumpolozky">'[10]IO 06 - VO 1.,2.ETAPA'!#REF!</definedName>
    <definedName name="body_sumpolozky.0">'[10]IO 06 - VO 1.,2.ETAPA'!#REF!</definedName>
    <definedName name="body_sumpolozky.1">'[10]IO 06 - VO 1.,2.ETAPA'!#REF!</definedName>
    <definedName name="body_sumpolozky.2">'[10]IO 06 - VO 1.,2.ETAPA'!#REF!</definedName>
    <definedName name="body_typy.0">'[10]IO 06 - VO 1.,2.ETAPA'!#REF!</definedName>
    <definedName name="body_typy.1">'[10]IO 06 - VO 1.,2.ETAPA'!#REF!</definedName>
    <definedName name="body_typy.2">'[10]IO 06 - VO 1.,2.ETAPA'!#REF!</definedName>
    <definedName name="body_typy.3">'[10]IO 06 - VO 1.,2.ETAPA'!#REF!</definedName>
    <definedName name="ccc">'[12]M+R Dům D'!#REF!</definedName>
    <definedName name="cccc">'[12]M+R Dům D'!#REF!</definedName>
    <definedName name="celkemsdph">[6]MaR!#REF!</definedName>
    <definedName name="celkrozp" localSheetId="0">#REF!</definedName>
    <definedName name="celkrozp" localSheetId="1">#REF!</definedName>
    <definedName name="celkrozp">#REF!</definedName>
    <definedName name="Cena" localSheetId="0">#REF!</definedName>
    <definedName name="Cena" localSheetId="1">#REF!</definedName>
    <definedName name="Cena">#REF!</definedName>
    <definedName name="Cena_dokumentace" localSheetId="0">#REF!</definedName>
    <definedName name="Cena_dokumentace" localSheetId="1">#REF!</definedName>
    <definedName name="Cena_dokumentace">#REF!</definedName>
    <definedName name="Cena1" localSheetId="0">#REF!</definedName>
    <definedName name="Cena1">#REF!</definedName>
    <definedName name="Cena2" localSheetId="0">#REF!</definedName>
    <definedName name="Cena2">#REF!</definedName>
    <definedName name="Cena3" localSheetId="0">#REF!</definedName>
    <definedName name="Cena3">#REF!</definedName>
    <definedName name="Cena4" localSheetId="0">#REF!</definedName>
    <definedName name="Cena4">#REF!</definedName>
    <definedName name="Cena5" localSheetId="0">#REF!</definedName>
    <definedName name="Cena5">#REF!</definedName>
    <definedName name="Cena6" localSheetId="0">#REF!</definedName>
    <definedName name="Cena6">#REF!</definedName>
    <definedName name="Cena7" localSheetId="0">#REF!</definedName>
    <definedName name="Cena7">#REF!</definedName>
    <definedName name="Cena8" localSheetId="0">#REF!</definedName>
    <definedName name="Cena8">#REF!</definedName>
    <definedName name="ceník">[13]KATALOG!$A$3:$E$857</definedName>
    <definedName name="cgahchd">[14]Rekapitulace!$I$16</definedName>
    <definedName name="cisloobjektu">'[15]Krycí list'!$A$11</definedName>
    <definedName name="cislostavby">'[15]Krycí list'!$A$13</definedName>
    <definedName name="Colsys" localSheetId="0">#REF!</definedName>
    <definedName name="Colsys" localSheetId="1">#REF!</definedName>
    <definedName name="Colsys">#REF!</definedName>
    <definedName name="číslozákazníka" localSheetId="0">#REF!</definedName>
    <definedName name="číslozákazníka" localSheetId="1">#REF!</definedName>
    <definedName name="číslozákazníka">#REF!</definedName>
    <definedName name="d" localSheetId="0">[8]Položky!#REF!</definedName>
    <definedName name="d" localSheetId="1">[8]Položky!#REF!</definedName>
    <definedName name="d">[8]Položky!#REF!</definedName>
    <definedName name="dadresa" localSheetId="0">#REF!</definedName>
    <definedName name="dadresa" localSheetId="1">#REF!</definedName>
    <definedName name="dadresa">#REF!</definedName>
    <definedName name="Database" localSheetId="0">#REF!</definedName>
    <definedName name="Database" localSheetId="1">#REF!</definedName>
    <definedName name="Database">#REF!</definedName>
    <definedName name="_xlnm.Database" localSheetId="0">#REF!</definedName>
    <definedName name="_xlnm.Database">#REF!</definedName>
    <definedName name="DATE___0_1">0</definedName>
    <definedName name="DATE___0_2">0</definedName>
    <definedName name="Datum">[16]MaR!#REF!</definedName>
    <definedName name="debil" localSheetId="0">#REF!</definedName>
    <definedName name="debil" localSheetId="1">#REF!</definedName>
    <definedName name="debil">#REF!</definedName>
    <definedName name="dem___0_1">0</definedName>
    <definedName name="dem___0_2">0</definedName>
    <definedName name="detail_T4" localSheetId="0">#REF!</definedName>
    <definedName name="detail_T4" localSheetId="1">#REF!</definedName>
    <definedName name="detail_T4">#REF!</definedName>
    <definedName name="dfdaf" localSheetId="0">#REF!</definedName>
    <definedName name="dfdaf" localSheetId="1">#REF!</definedName>
    <definedName name="dfdaf">#REF!</definedName>
    <definedName name="DIČ" localSheetId="0">#REF!</definedName>
    <definedName name="DIČ">#REF!</definedName>
    <definedName name="Dil" localSheetId="0">#REF!</definedName>
    <definedName name="Dil">#REF!</definedName>
    <definedName name="Dispečink">[16]MaR!#REF!</definedName>
    <definedName name="DKGJSDGS" localSheetId="0">#REF!</definedName>
    <definedName name="DKGJSDGS" localSheetId="1">#REF!</definedName>
    <definedName name="DKGJSDGS">#REF!</definedName>
    <definedName name="dmisto" localSheetId="0">#REF!</definedName>
    <definedName name="dmisto" localSheetId="1">#REF!</definedName>
    <definedName name="dmisto">#REF!</definedName>
    <definedName name="Dodavka" localSheetId="0">#REF!</definedName>
    <definedName name="Dodavka" localSheetId="1">#REF!</definedName>
    <definedName name="Dodavka">#REF!</definedName>
    <definedName name="Dodavka0" localSheetId="0">#REF!</definedName>
    <definedName name="Dodavka0">#REF!</definedName>
    <definedName name="dpsc" localSheetId="0">#REF!</definedName>
    <definedName name="dpsc">#REF!</definedName>
    <definedName name="dsfbhbg" localSheetId="0">#REF!</definedName>
    <definedName name="dsfbhbg">#REF!</definedName>
    <definedName name="dveře_patra" localSheetId="0">#REF!</definedName>
    <definedName name="dveře_patra">#REF!</definedName>
    <definedName name="dveře_suterén" localSheetId="0">#REF!</definedName>
    <definedName name="dveře_suterén">#REF!</definedName>
    <definedName name="E10000000" localSheetId="0">#REF!</definedName>
    <definedName name="E10000000">#REF!</definedName>
    <definedName name="ec" localSheetId="0">#REF!</definedName>
    <definedName name="ec">#REF!</definedName>
    <definedName name="ecu___0_1">0</definedName>
    <definedName name="ecu___0_2">0</definedName>
    <definedName name="end_rozpocty">'[10]IO 06 - VO 1.,2.ETAPA'!#REF!</definedName>
    <definedName name="EPS" localSheetId="0">#REF!</definedName>
    <definedName name="EPS" localSheetId="1">#REF!</definedName>
    <definedName name="EPS">#REF!</definedName>
    <definedName name="Est_copy_první" localSheetId="0">#REF!</definedName>
    <definedName name="Est_copy_první" localSheetId="1">#REF!</definedName>
    <definedName name="Est_copy_první">#REF!</definedName>
    <definedName name="Est_poslední" localSheetId="0">#REF!</definedName>
    <definedName name="Est_poslední" localSheetId="1">#REF!</definedName>
    <definedName name="Est_poslední">#REF!</definedName>
    <definedName name="Est_první" localSheetId="0">#REF!</definedName>
    <definedName name="Est_první">#REF!</definedName>
    <definedName name="euroCALC" localSheetId="0">#REF!</definedName>
    <definedName name="euroCALC">#REF!</definedName>
    <definedName name="Excel_BuiltIn__FilterDatabase_1" localSheetId="0">#REF!</definedName>
    <definedName name="Excel_BuiltIn__FilterDatabase_1">#REF!</definedName>
    <definedName name="Excel_BuiltIn_Database" localSheetId="0">#REF!</definedName>
    <definedName name="Excel_BuiltIn_Database">#REF!</definedName>
    <definedName name="Excel_BuiltIn_Database_18" localSheetId="0">#REF!</definedName>
    <definedName name="Excel_BuiltIn_Database_18">#REF!</definedName>
    <definedName name="Excel_BuiltIn_Database_21" localSheetId="0">#REF!</definedName>
    <definedName name="Excel_BuiltIn_Database_21">#REF!</definedName>
    <definedName name="Excel_BuiltIn_Database_22" localSheetId="0">#REF!</definedName>
    <definedName name="Excel_BuiltIn_Database_22">#REF!</definedName>
    <definedName name="Excel_BuiltIn_Database_6" localSheetId="0">#REF!</definedName>
    <definedName name="Excel_BuiltIn_Database_6">#REF!</definedName>
    <definedName name="Excel_BuiltIn_Database_7" localSheetId="0">#REF!</definedName>
    <definedName name="Excel_BuiltIn_Database_7">#REF!</definedName>
    <definedName name="Excel_BuiltIn_Print_Area_1_1_1_1" localSheetId="0">#REF!</definedName>
    <definedName name="Excel_BuiltIn_Print_Area_1_1_1_1">#REF!</definedName>
    <definedName name="Excel_BuiltIn_Print_Area_1_1_1_1_1" localSheetId="0">#REF!</definedName>
    <definedName name="Excel_BuiltIn_Print_Area_1_1_1_1_1">#REF!</definedName>
    <definedName name="Excel_BuiltIn_Print_Area_1_1_1_1_1_1" localSheetId="0">#REF!</definedName>
    <definedName name="Excel_BuiltIn_Print_Area_1_1_1_1_1_1">#REF!</definedName>
    <definedName name="Excel_BuiltIn_Print_Area_1_1_1_1_1_1_1" localSheetId="0">#REF!</definedName>
    <definedName name="Excel_BuiltIn_Print_Area_1_1_1_1_1_1_1">#REF!</definedName>
    <definedName name="Excel_BuiltIn_Print_Area_1_1_1_1_1_1_1_1" localSheetId="0">#REF!</definedName>
    <definedName name="Excel_BuiltIn_Print_Area_1_1_1_1_1_1_1_1">#REF!</definedName>
    <definedName name="Excel_BuiltIn_Print_Area_1_1_1_1_1_1_1_1_1" localSheetId="0">#REF!</definedName>
    <definedName name="Excel_BuiltIn_Print_Area_1_1_1_1_1_1_1_1_1">#REF!</definedName>
    <definedName name="Excel_BuiltIn_Print_Area_10" localSheetId="0">#REF!</definedName>
    <definedName name="Excel_BuiltIn_Print_Area_10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_1_1_1" localSheetId="0">#REF!</definedName>
    <definedName name="Excel_BuiltIn_Print_Area_2_1_1_1">#REF!</definedName>
    <definedName name="Excel_BuiltIn_Print_Area_2_1_1_1_1" localSheetId="0">#REF!</definedName>
    <definedName name="Excel_BuiltIn_Print_Area_2_1_1_1_1">#REF!</definedName>
    <definedName name="Excel_BuiltIn_Print_Area_2_1_1_1_1_1" localSheetId="0">#REF!</definedName>
    <definedName name="Excel_BuiltIn_Print_Area_2_1_1_1_1_1">#REF!</definedName>
    <definedName name="Excel_BuiltIn_Print_Area_2_1_1_1_1_1_1" localSheetId="0">#REF!</definedName>
    <definedName name="Excel_BuiltIn_Print_Area_2_1_1_1_1_1_1">#REF!</definedName>
    <definedName name="Excel_BuiltIn_Print_Area_2_1_1_1_1_1_1_1" localSheetId="0">#REF!</definedName>
    <definedName name="Excel_BuiltIn_Print_Area_2_1_1_1_1_1_1_1">#REF!</definedName>
    <definedName name="Excel_BuiltIn_Print_Area_2_1_1_1_1_1_1_1_1" localSheetId="0">#REF!</definedName>
    <definedName name="Excel_BuiltIn_Print_Area_2_1_1_1_1_1_1_1_1">#REF!</definedName>
    <definedName name="Excel_BuiltIn_Print_Area_2_1_1_1_1_1_1_1_1_1" localSheetId="0">#REF!</definedName>
    <definedName name="Excel_BuiltIn_Print_Area_2_1_1_1_1_1_1_1_1_1">#REF!</definedName>
    <definedName name="Excel_BuiltIn_Print_Area_2_1_1_1_1_1_1_1_1_1_1" localSheetId="0">#REF!</definedName>
    <definedName name="Excel_BuiltIn_Print_Area_2_1_1_1_1_1_1_1_1_1_1">#REF!</definedName>
    <definedName name="Excel_BuiltIn_Print_Area_2_1_1_1_1_1_1_1_1_1_1_1" localSheetId="0">#REF!</definedName>
    <definedName name="Excel_BuiltIn_Print_Area_2_1_1_1_1_1_1_1_1_1_1_1">#REF!</definedName>
    <definedName name="Excel_BuiltIn_Print_Area_2_1_1_1_1_1_1_1_1_1_1_1_1" localSheetId="0">#REF!</definedName>
    <definedName name="Excel_BuiltIn_Print_Area_2_1_1_1_1_1_1_1_1_1_1_1_1">#REF!</definedName>
    <definedName name="Excel_BuiltIn_Print_Area_2_1_1_1_1_1_1_1_1_1_1_1_1_1" localSheetId="0">#REF!</definedName>
    <definedName name="Excel_BuiltIn_Print_Area_2_1_1_1_1_1_1_1_1_1_1_1_1_1">#REF!</definedName>
    <definedName name="Excel_BuiltIn_Print_Area_2_1_1_1_1_1_1_1_1_1_1_1_1_1_1" localSheetId="0">#REF!</definedName>
    <definedName name="Excel_BuiltIn_Print_Area_2_1_1_1_1_1_1_1_1_1_1_1_1_1_1">#REF!</definedName>
    <definedName name="Excel_BuiltIn_Print_Area_2_1_1_1_1_1_1_1_1_1_1_1_1_1_1_1" localSheetId="0">#REF!</definedName>
    <definedName name="Excel_BuiltIn_Print_Area_2_1_1_1_1_1_1_1_1_1_1_1_1_1_1_1">#REF!</definedName>
    <definedName name="Excel_BuiltIn_Print_Area_2_1_1_1_1_1_1_1_1_1_1_1_1_1_1_1_1" localSheetId="0">#REF!</definedName>
    <definedName name="Excel_BuiltIn_Print_Area_2_1_1_1_1_1_1_1_1_1_1_1_1_1_1_1_1">#REF!</definedName>
    <definedName name="Excel_BuiltIn_Print_Area_2_1_1_1_1_1_1_1_1_1_1_1_1_1_1_1_1_1" localSheetId="0">#REF!</definedName>
    <definedName name="Excel_BuiltIn_Print_Area_2_1_1_1_1_1_1_1_1_1_1_1_1_1_1_1_1_1">#REF!</definedName>
    <definedName name="Excel_BuiltIn_Print_Area_2_1_1_1_1_1_1_1_1_1_1_1_1_1_1_1_1_1_1" localSheetId="0">#REF!</definedName>
    <definedName name="Excel_BuiltIn_Print_Area_2_1_1_1_1_1_1_1_1_1_1_1_1_1_1_1_1_1_1">#REF!</definedName>
    <definedName name="Excel_BuiltIn_Print_Area_2_1_1_1_1_1_1_1_1_1_1_1_1_1_1_1_1_1_1_1" localSheetId="0">#REF!</definedName>
    <definedName name="Excel_BuiltIn_Print_Area_2_1_1_1_1_1_1_1_1_1_1_1_1_1_1_1_1_1_1_1">#REF!</definedName>
    <definedName name="Excel_BuiltIn_Print_Area_5" localSheetId="0">#REF!</definedName>
    <definedName name="Excel_BuiltIn_Print_Area_5">#REF!</definedName>
    <definedName name="Excel_BuiltIn_Print_Titles_2" localSheetId="0">#REF!</definedName>
    <definedName name="Excel_BuiltIn_Print_Titles_2">#REF!</definedName>
    <definedName name="exter1" localSheetId="0">#REF!</definedName>
    <definedName name="exter1">#REF!</definedName>
    <definedName name="Externí_jednotky_a_prvky_sítě_VESDAnet">[5]Nabídka_EPS!#REF!</definedName>
    <definedName name="Externí_tabla_obsluhy">[5]Nabídka_EPS!#REF!</definedName>
    <definedName name="F" localSheetId="0">#REF!</definedName>
    <definedName name="F" localSheetId="1">#REF!</definedName>
    <definedName name="F">#REF!</definedName>
    <definedName name="FamilyCENTRUM" localSheetId="0">#REF!</definedName>
    <definedName name="FamilyCENTRUM" localSheetId="1">#REF!</definedName>
    <definedName name="FamilyCENTRUM">#REF!</definedName>
    <definedName name="fax" localSheetId="0">#REF!</definedName>
    <definedName name="fax" localSheetId="1">#REF!</definedName>
    <definedName name="fax">#REF!</definedName>
    <definedName name="g" localSheetId="0">[8]Rekapitulace!#REF!</definedName>
    <definedName name="g" localSheetId="1">[8]Rekapitulace!#REF!</definedName>
    <definedName name="g">[8]Rekapitulace!#REF!</definedName>
    <definedName name="gbp___0_1">0</definedName>
    <definedName name="gbp___0_2">0</definedName>
    <definedName name="gh" localSheetId="0">'[17]1.2 1.2 '!#REF!</definedName>
    <definedName name="gh" localSheetId="1">'[17]1.2 1.2 '!#REF!</definedName>
    <definedName name="gh">'[17]1.2 1.2 '!#REF!</definedName>
    <definedName name="GOpožpří2" localSheetId="0">[18]Položky!#REF!</definedName>
    <definedName name="GOpožpří2" localSheetId="1">[18]Položky!#REF!</definedName>
    <definedName name="GOpožpří2">[19]Položky!#REF!</definedName>
    <definedName name="GPopří" localSheetId="0">#REF!</definedName>
    <definedName name="GPopří" localSheetId="1">#REF!</definedName>
    <definedName name="GPopří">#REF!</definedName>
    <definedName name="GpožpříLIP" localSheetId="0">[18]Položky!#REF!</definedName>
    <definedName name="GpožpříLIP" localSheetId="1">[18]Položky!#REF!</definedName>
    <definedName name="GpožpříLIP">[19]Položky!#REF!</definedName>
    <definedName name="h" localSheetId="0">[8]Položky!#REF!</definedName>
    <definedName name="h" localSheetId="1">[8]Položky!#REF!</definedName>
    <definedName name="h">[8]Položky!#REF!</definedName>
    <definedName name="Hlásiče_a_příslušenství_do_prostředí_s_nebezpečím_výbuchu" localSheetId="0">[5]Nabídka_EPS!#REF!</definedName>
    <definedName name="Hlásiče_a_příslušenství_do_prostředí_s_nebezpečím_výbuchu" localSheetId="1">[5]Nabídka_EPS!#REF!</definedName>
    <definedName name="Hlásiče_a_příslušenství_do_prostředí_s_nebezpečím_výbuchu">[5]Nabídka_EPS!#REF!</definedName>
    <definedName name="Hlavička">[16]MaR!#REF!</definedName>
    <definedName name="hovado" localSheetId="0">#REF!</definedName>
    <definedName name="hovado" localSheetId="1">#REF!</definedName>
    <definedName name="hovado">#REF!</definedName>
    <definedName name="hovno" localSheetId="0">#REF!</definedName>
    <definedName name="hovno" localSheetId="1">#REF!</definedName>
    <definedName name="hovno">#REF!</definedName>
    <definedName name="hrubá_fasáda" localSheetId="0">#REF!</definedName>
    <definedName name="hrubá_fasáda" localSheetId="1">#REF!</definedName>
    <definedName name="hrubá_fasáda">#REF!</definedName>
    <definedName name="HSV" localSheetId="0">#REF!</definedName>
    <definedName name="HSV">#REF!</definedName>
    <definedName name="HSV_">'[3]ZTI Hala A'!#REF!</definedName>
    <definedName name="HSV0" localSheetId="0">#REF!</definedName>
    <definedName name="HSV0" localSheetId="1">#REF!</definedName>
    <definedName name="HSV0">#REF!</definedName>
    <definedName name="HZS" localSheetId="0">#REF!</definedName>
    <definedName name="HZS" localSheetId="1">#REF!</definedName>
    <definedName name="HZS">#REF!</definedName>
    <definedName name="HZS0" localSheetId="0">#REF!</definedName>
    <definedName name="HZS0" localSheetId="1">#REF!</definedName>
    <definedName name="HZS0">#REF!</definedName>
    <definedName name="IČO" localSheetId="0">#REF!</definedName>
    <definedName name="IČO">#REF!</definedName>
    <definedName name="Integr_poslední" localSheetId="0">#REF!</definedName>
    <definedName name="Integr_poslední">#REF!</definedName>
    <definedName name="inter1" localSheetId="0">#REF!</definedName>
    <definedName name="inter1">#REF!</definedName>
    <definedName name="Izolace_akustické">'[7]SO 11.1A Výkaz výměr'!#REF!</definedName>
    <definedName name="Izolace_proti_vodě">'[7]SO 11.1A Výkaz výměr'!#REF!</definedName>
    <definedName name="J">[8]Rekapitulace!#REF!</definedName>
    <definedName name="jarda">'[20]Krycí list'!$A$5</definedName>
    <definedName name="JirnySTAVO" localSheetId="0">#REF!</definedName>
    <definedName name="JirnySTAVO" localSheetId="1">#REF!</definedName>
    <definedName name="JirnySTAVO">#REF!</definedName>
    <definedName name="JKSO" localSheetId="0">#REF!</definedName>
    <definedName name="JKSO" localSheetId="1">#REF!</definedName>
    <definedName name="JKSO">#REF!</definedName>
    <definedName name="jzzuggt" localSheetId="0">#REF!</definedName>
    <definedName name="jzzuggt" localSheetId="1">#REF!</definedName>
    <definedName name="jzzuggt">#REF!</definedName>
    <definedName name="k">'[21]Krycí list'!$A$4</definedName>
    <definedName name="kabely" localSheetId="0">#REF!</definedName>
    <definedName name="kabely">#REF!</definedName>
    <definedName name="KamSenov" localSheetId="0">#REF!</definedName>
    <definedName name="KamSenov" localSheetId="1">#REF!</definedName>
    <definedName name="KamSenov">#REF!</definedName>
    <definedName name="Kaštánky" localSheetId="0">[22]Položky!#REF!</definedName>
    <definedName name="Kaštánky" localSheetId="1">[22]Položky!#REF!</definedName>
    <definedName name="Kaštánky">[23]Položky!#REF!</definedName>
    <definedName name="kkk" localSheetId="0">#REF!</definedName>
    <definedName name="kkk" localSheetId="1">#REF!</definedName>
    <definedName name="kkk">#REF!</definedName>
    <definedName name="Kod" localSheetId="0">#REF!</definedName>
    <definedName name="Kod" localSheetId="1">#REF!</definedName>
    <definedName name="Kod">#REF!</definedName>
    <definedName name="Kolín" localSheetId="0">'[24]Krycí list'!$A$4</definedName>
    <definedName name="Kolín" localSheetId="1">'[24]Krycí list'!$A$4</definedName>
    <definedName name="Kolín">'[25]Krycí list'!$A$4</definedName>
    <definedName name="Komunikace">'[7]SO 11.1A Výkaz výměr'!#REF!</definedName>
    <definedName name="konec" localSheetId="0">#REF!</definedName>
    <definedName name="konec" localSheetId="1">#REF!</definedName>
    <definedName name="konec">#REF!</definedName>
    <definedName name="Konfigurační_a_modelovací_SW_a_příslušenství_VESDA" localSheetId="0">[5]Nabídka_EPS!#REF!</definedName>
    <definedName name="Konfigurační_a_modelovací_SW_a_příslušenství_VESDA" localSheetId="1">[5]Nabídka_EPS!#REF!</definedName>
    <definedName name="Konfigurační_a_modelovací_SW_a_příslušenství_VESDA">[5]Nabídka_EPS!#REF!</definedName>
    <definedName name="Konstrukce_klempířské">'[7]SO 11.1A Výkaz výměr'!#REF!</definedName>
    <definedName name="Konstrukce_tesařské">'[26]SO 51.4 Výkaz výměr'!#REF!</definedName>
    <definedName name="Konstrukce_truhlářské">'[7]SO 11.1A Výkaz výměr'!#REF!</definedName>
    <definedName name="kontaktosoba" localSheetId="0">#REF!</definedName>
    <definedName name="kontaktosoba" localSheetId="1">#REF!</definedName>
    <definedName name="kontaktosoba">#REF!</definedName>
    <definedName name="Konvenční_a_diagnostické_hlásiče_a_doplňky" localSheetId="0">[5]Nabídka_EPS!#REF!</definedName>
    <definedName name="Konvenční_a_diagnostické_hlásiče_a_doplňky" localSheetId="1">[5]Nabídka_EPS!#REF!</definedName>
    <definedName name="Konvenční_a_diagnostické_hlásiče_a_doplňky">[5]Nabídka_EPS!#REF!</definedName>
    <definedName name="Kouřové_nasávací_hlásiče_VESDA_LaserPLUS">[5]Nabídka_EPS!#REF!</definedName>
    <definedName name="Kovové_stavební_doplňkové_konstrukce">'[7]SO 11.1A Výkaz výměr'!#REF!</definedName>
    <definedName name="_xlnm.Criteria" localSheetId="0">#REF!</definedName>
    <definedName name="_xlnm.Criteria" localSheetId="1">#REF!</definedName>
    <definedName name="_xlnm.Criteria">#REF!</definedName>
    <definedName name="KSDK" localSheetId="0">'[26]SO 51.4 Výkaz výměr'!#REF!</definedName>
    <definedName name="KSDK" localSheetId="1">'[26]SO 51.4 Výkaz výměr'!#REF!</definedName>
    <definedName name="KSDK">'[26]SO 51.4 Výkaz výměr'!#REF!</definedName>
    <definedName name="lj">[27]Rekapitulace!$G$11</definedName>
    <definedName name="lůkmlkm" localSheetId="0">#REF!</definedName>
    <definedName name="lůkmlkm" localSheetId="1">#REF!</definedName>
    <definedName name="lůkmlkm">#REF!</definedName>
    <definedName name="m" localSheetId="0">[8]Položky!#REF!</definedName>
    <definedName name="m" localSheetId="1">[8]Položky!#REF!</definedName>
    <definedName name="m">[8]Položky!#REF!</definedName>
    <definedName name="Malby__tapety__nátěry__nástřiky" localSheetId="0">'[7]SO 11.1A Výkaz výměr'!#REF!</definedName>
    <definedName name="Malby__tapety__nátěry__nástřiky" localSheetId="1">'[7]SO 11.1A Výkaz výměr'!#REF!</definedName>
    <definedName name="Malby__tapety__nátěry__nástřiky">'[7]SO 11.1A Výkaz výměr'!#REF!</definedName>
    <definedName name="marik" localSheetId="0">#REF!</definedName>
    <definedName name="marik" localSheetId="1">#REF!</definedName>
    <definedName name="marik">#REF!</definedName>
    <definedName name="milan" localSheetId="0">[8]Položky!#REF!</definedName>
    <definedName name="milan" localSheetId="1">[8]Položky!#REF!</definedName>
    <definedName name="milan">[8]Položky!#REF!</definedName>
    <definedName name="MJ" localSheetId="0">#REF!</definedName>
    <definedName name="MJ" localSheetId="1">#REF!</definedName>
    <definedName name="MJ">#REF!</definedName>
    <definedName name="mobil" localSheetId="0">#REF!</definedName>
    <definedName name="mobil" localSheetId="1">#REF!</definedName>
    <definedName name="mobil">#REF!</definedName>
    <definedName name="Mont" localSheetId="0">#REF!</definedName>
    <definedName name="Mont" localSheetId="1">#REF!</definedName>
    <definedName name="Mont">#REF!</definedName>
    <definedName name="Mont_" localSheetId="0">'[3]ZTI Hala A'!#REF!</definedName>
    <definedName name="Mont_" localSheetId="1">'[3]ZTI Hala A'!#REF!</definedName>
    <definedName name="Mont_">'[3]ZTI Hala A'!#REF!</definedName>
    <definedName name="Montaz0" localSheetId="0">#REF!</definedName>
    <definedName name="Montaz0" localSheetId="1">#REF!</definedName>
    <definedName name="Montaz0">#REF!</definedName>
    <definedName name="Montážní_a_zkušební_zařízení" localSheetId="0">[5]Nabídka_EPS!#REF!</definedName>
    <definedName name="Montážní_a_zkušební_zařízení" localSheetId="1">[5]Nabídka_EPS!#REF!</definedName>
    <definedName name="Montážní_a_zkušební_zařízení">[5]Nabídka_EPS!#REF!</definedName>
    <definedName name="mts" localSheetId="0">#REF!</definedName>
    <definedName name="mts" localSheetId="1">#REF!</definedName>
    <definedName name="mts">#REF!</definedName>
    <definedName name="n" localSheetId="0">#REF!</definedName>
    <definedName name="n" localSheetId="1">#REF!</definedName>
    <definedName name="n">#REF!</definedName>
    <definedName name="nab" localSheetId="0">[9]Položky!#REF!</definedName>
    <definedName name="nab" localSheetId="1">[9]Položky!#REF!</definedName>
    <definedName name="nab">[9]Položky!#REF!</definedName>
    <definedName name="nabídka" localSheetId="0">[9]Položky!#REF!</definedName>
    <definedName name="nabídka" localSheetId="1">[9]Položky!#REF!</definedName>
    <definedName name="nabídka">[9]Položky!#REF!</definedName>
    <definedName name="Náhradní_díly">[5]Nabídka_EPS!#REF!</definedName>
    <definedName name="Nasávací_hlásiče">[5]Nabídka_EPS!#REF!</definedName>
    <definedName name="Nasávací_potrubí___trubky_a_fitinky_systému_VESDA">[5]Nabídka_EPS!#REF!</definedName>
    <definedName name="NazevDilu" localSheetId="0">#REF!</definedName>
    <definedName name="NazevDilu" localSheetId="1">#REF!</definedName>
    <definedName name="NazevDilu">#REF!</definedName>
    <definedName name="nazevobjektu">'[15]Krycí list'!$C$11</definedName>
    <definedName name="nazevstavby">'[15]Krycí list'!$C$13</definedName>
    <definedName name="Neadresovatelné_hlásiče__zóna_1_a_2_dle_ČSN_60079_14" localSheetId="0">[5]Nabídka_EPS!#REF!</definedName>
    <definedName name="Neadresovatelné_hlásiče__zóna_1_a_2_dle_ČSN_60079_14" localSheetId="1">[5]Nabídka_EPS!#REF!</definedName>
    <definedName name="Neadresovatelné_hlásiče__zóna_1_a_2_dle_ČSN_60079_14">[5]Nabídka_EPS!#REF!</definedName>
    <definedName name="nlg___0_1">0</definedName>
    <definedName name="nlg___0_2">0</definedName>
    <definedName name="obezdívky_van" localSheetId="0">#REF!</definedName>
    <definedName name="obezdívky_van" localSheetId="1">#REF!</definedName>
    <definedName name="obezdívky_van">#REF!</definedName>
    <definedName name="obch_sleva" localSheetId="0">#REF!</definedName>
    <definedName name="obch_sleva">#REF!</definedName>
    <definedName name="Objednatel" localSheetId="0">#REF!</definedName>
    <definedName name="Objednatel">#REF!</definedName>
    <definedName name="Objekt" localSheetId="0">#REF!</definedName>
    <definedName name="Objekt">#REF!</definedName>
    <definedName name="objekt_č.1" localSheetId="0">#REF!</definedName>
    <definedName name="objekt_č.1">#REF!</definedName>
    <definedName name="objekt_č.4" localSheetId="0">#REF!</definedName>
    <definedName name="objekt_č.4">#REF!</definedName>
    <definedName name="objekt_č.6" localSheetId="0">#REF!</definedName>
    <definedName name="objekt_č.6">#REF!</definedName>
    <definedName name="Obklady_keramické">'[7]SO 11.1A Výkaz výměr'!#REF!</definedName>
    <definedName name="_xlnm.Print_Area" localSheetId="0">CELKEM!$A$1:$C$14</definedName>
    <definedName name="_xlnm.Print_Area" localSheetId="1">ZTI!$A$1:$J$16</definedName>
    <definedName name="Obslužné_pole_požární_ochrany_a_klíčový_trezor_požární_ochrany" localSheetId="0">[5]Nabídka_EPS!#REF!</definedName>
    <definedName name="Obslužné_pole_požární_ochrany_a_klíčový_trezor_požární_ochrany" localSheetId="1">[5]Nabídka_EPS!#REF!</definedName>
    <definedName name="Obslužné_pole_požární_ochrany_a_klíčový_trezor_požární_ochrany">[5]Nabídka_EPS!#REF!</definedName>
    <definedName name="obvod_hliník" localSheetId="0">#REF!</definedName>
    <definedName name="obvod_hliník" localSheetId="1">#REF!</definedName>
    <definedName name="obvod_hliník">#REF!</definedName>
    <definedName name="obvod_oken_1.np" localSheetId="0">#REF!</definedName>
    <definedName name="obvod_oken_1.np" localSheetId="1">#REF!</definedName>
    <definedName name="obvod_oken_1.np">#REF!</definedName>
    <definedName name="obvod_oken_suterén" localSheetId="0">#REF!</definedName>
    <definedName name="obvod_oken_suterén" localSheetId="1">#REF!</definedName>
    <definedName name="obvod_oken_suterén">#REF!</definedName>
    <definedName name="obvod_oken_typické" localSheetId="0">#REF!</definedName>
    <definedName name="obvod_oken_typické">#REF!</definedName>
    <definedName name="obvod_oken_ustupující" localSheetId="0">#REF!</definedName>
    <definedName name="obvod_oken_ustupující">#REF!</definedName>
    <definedName name="obvod_suteren" localSheetId="0">#REF!</definedName>
    <definedName name="obvod_suteren">#REF!</definedName>
    <definedName name="ocenění_S5" localSheetId="0">#REF!</definedName>
    <definedName name="ocenění_S5">#REF!</definedName>
    <definedName name="odd81ELO" localSheetId="0">#REF!</definedName>
    <definedName name="odd81ELO">#REF!</definedName>
    <definedName name="odic" localSheetId="0">#REF!</definedName>
    <definedName name="odic">#REF!</definedName>
    <definedName name="odvodnění_S1" localSheetId="0">#REF!</definedName>
    <definedName name="odvodnění_S1">#REF!</definedName>
    <definedName name="oico" localSheetId="0">#REF!</definedName>
    <definedName name="oico">#REF!</definedName>
    <definedName name="omisto" localSheetId="0">#REF!</definedName>
    <definedName name="omisto">#REF!</definedName>
    <definedName name="omítka_keraštuk" localSheetId="0">#REF!</definedName>
    <definedName name="omítka_keraštuk">#REF!</definedName>
    <definedName name="onazev" localSheetId="0">#REF!</definedName>
    <definedName name="onazev">#REF!</definedName>
    <definedName name="opsc" localSheetId="0">#REF!</definedName>
    <definedName name="opsc">#REF!</definedName>
    <definedName name="ostatni" localSheetId="0">#REF!</definedName>
    <definedName name="ostatni">#REF!</definedName>
    <definedName name="Ostatní_materiál">[5]Nabídka_EPS!#REF!</definedName>
    <definedName name="Ostatní_výrobky">'[26]SO 51.4 Výkaz výměr'!#REF!</definedName>
    <definedName name="p.Voldán">[8]Položky!#REF!</definedName>
    <definedName name="Panely_a_desky">[5]Nabídka_EPS!#REF!</definedName>
    <definedName name="Parametry" localSheetId="0">#REF!</definedName>
    <definedName name="Parametry" localSheetId="1">#REF!</definedName>
    <definedName name="Parametry">#REF!</definedName>
    <definedName name="pln" localSheetId="0">#REF!</definedName>
    <definedName name="pln" localSheetId="1">#REF!</definedName>
    <definedName name="pln">#REF!</definedName>
    <definedName name="plocha_A1" localSheetId="0">#REF!</definedName>
    <definedName name="plocha_A1" localSheetId="1">#REF!</definedName>
    <definedName name="plocha_A1">#REF!</definedName>
    <definedName name="plocha_A2" localSheetId="0">#REF!</definedName>
    <definedName name="plocha_A2">#REF!</definedName>
    <definedName name="plocha_A3" localSheetId="0">#REF!</definedName>
    <definedName name="plocha_A3">#REF!</definedName>
    <definedName name="plocha_hliník" localSheetId="0">#REF!</definedName>
    <definedName name="plocha_hliník">#REF!</definedName>
    <definedName name="plocha_oken_1.np" localSheetId="0">#REF!</definedName>
    <definedName name="plocha_oken_1.np">#REF!</definedName>
    <definedName name="plocha_oken_suterén" localSheetId="0">#REF!</definedName>
    <definedName name="plocha_oken_suterén">#REF!</definedName>
    <definedName name="plocha_oken_typické" localSheetId="0">#REF!</definedName>
    <definedName name="plocha_oken_typické">#REF!</definedName>
    <definedName name="plocha_oken_ustupující" localSheetId="0">#REF!</definedName>
    <definedName name="plocha_oken_ustupující">#REF!</definedName>
    <definedName name="PocetMJ" localSheetId="0">#REF!</definedName>
    <definedName name="PocetMJ">#REF!</definedName>
    <definedName name="Podhl">'[26]SO 51.4 Výkaz výměr'!#REF!</definedName>
    <definedName name="Podhledy">'[7]SO 11.1A Výkaz výměr'!#REF!</definedName>
    <definedName name="podlaha1" localSheetId="0">#REF!</definedName>
    <definedName name="podlaha1" localSheetId="1">#REF!</definedName>
    <definedName name="podlaha1">#REF!</definedName>
    <definedName name="podlaha10" localSheetId="0">#REF!</definedName>
    <definedName name="podlaha10" localSheetId="1">#REF!</definedName>
    <definedName name="podlaha10">#REF!</definedName>
    <definedName name="podlaha11" localSheetId="0">#REF!</definedName>
    <definedName name="podlaha11" localSheetId="1">#REF!</definedName>
    <definedName name="podlaha11">#REF!</definedName>
    <definedName name="podlaha12" localSheetId="0">#REF!</definedName>
    <definedName name="podlaha12">#REF!</definedName>
    <definedName name="podlaha13" localSheetId="0">#REF!</definedName>
    <definedName name="podlaha13">#REF!</definedName>
    <definedName name="podlaha14" localSheetId="0">#REF!</definedName>
    <definedName name="podlaha14">#REF!</definedName>
    <definedName name="podlaha2" localSheetId="0">#REF!</definedName>
    <definedName name="podlaha2">#REF!</definedName>
    <definedName name="podlaha3" localSheetId="0">#REF!</definedName>
    <definedName name="podlaha3">#REF!</definedName>
    <definedName name="podlaha4" localSheetId="0">#REF!</definedName>
    <definedName name="podlaha4">#REF!</definedName>
    <definedName name="podlaha4a" localSheetId="0">#REF!</definedName>
    <definedName name="podlaha4a">#REF!</definedName>
    <definedName name="podlaha5" localSheetId="0">#REF!</definedName>
    <definedName name="podlaha5">#REF!</definedName>
    <definedName name="podlaha6" localSheetId="0">#REF!</definedName>
    <definedName name="podlaha6">#REF!</definedName>
    <definedName name="podlaha7" localSheetId="0">#REF!</definedName>
    <definedName name="podlaha7">#REF!</definedName>
    <definedName name="podlaha8" localSheetId="0">#REF!</definedName>
    <definedName name="podlaha8">#REF!</definedName>
    <definedName name="podlaha9" localSheetId="0">#REF!</definedName>
    <definedName name="podlaha9">#REF!</definedName>
    <definedName name="podlahaS01a" localSheetId="0">#REF!</definedName>
    <definedName name="podlahaS01a">#REF!</definedName>
    <definedName name="podlahaS01b" localSheetId="0">#REF!</definedName>
    <definedName name="podlahaS01b">#REF!</definedName>
    <definedName name="podlahaS02" localSheetId="0">#REF!</definedName>
    <definedName name="podlahaS02">#REF!</definedName>
    <definedName name="podlahaS03a" localSheetId="0">#REF!</definedName>
    <definedName name="podlahaS03a">#REF!</definedName>
    <definedName name="podlahaS03b" localSheetId="0">#REF!</definedName>
    <definedName name="podlahaS03b">#REF!</definedName>
    <definedName name="pokusAAAA" localSheetId="0">#REF!</definedName>
    <definedName name="pokusAAAA">#REF!</definedName>
    <definedName name="pokusadres" localSheetId="0">#REF!</definedName>
    <definedName name="pokusadres">#REF!</definedName>
    <definedName name="položka_A1" localSheetId="0">#REF!</definedName>
    <definedName name="položka_A1">#REF!</definedName>
    <definedName name="pom">'[28]PS-dodávky'!#REF!</definedName>
    <definedName name="pom_výp_zač" localSheetId="0">#REF!</definedName>
    <definedName name="pom_výp_zač" localSheetId="1">#REF!</definedName>
    <definedName name="pom_výp_zač">#REF!</definedName>
    <definedName name="pom_výpočty" localSheetId="0">#REF!</definedName>
    <definedName name="pom_výpočty" localSheetId="1">#REF!</definedName>
    <definedName name="pom_výpočty">#REF!</definedName>
    <definedName name="poslední" localSheetId="0">#REF!</definedName>
    <definedName name="poslední" localSheetId="1">#REF!</definedName>
    <definedName name="poslední">#REF!</definedName>
    <definedName name="Poznamka" localSheetId="0">'[15]Krycí list'!#REF!</definedName>
    <definedName name="Poznamka" localSheetId="1">'[15]Krycí list'!#REF!</definedName>
    <definedName name="Poznamka">'[15]Krycí list'!#REF!</definedName>
    <definedName name="prep_schem" localSheetId="0">#REF!</definedName>
    <definedName name="prep_schem" localSheetId="1">#REF!</definedName>
    <definedName name="prep_schem">#REF!</definedName>
    <definedName name="Print_Area" localSheetId="0">#REF!</definedName>
    <definedName name="Print_Area" localSheetId="1">#REF!</definedName>
    <definedName name="Print_Area">#REF!</definedName>
    <definedName name="Print_Area___0">"$Rozpočet.$A$1:$#REF!.$E$623"</definedName>
    <definedName name="Print_Area___0_1">0</definedName>
    <definedName name="Print_Area___0_10">0</definedName>
    <definedName name="Print_Area___0_11">0</definedName>
    <definedName name="Print_Area___0_12">0</definedName>
    <definedName name="Print_Area___0_13">0</definedName>
    <definedName name="Print_Area___0_14">0</definedName>
    <definedName name="Print_Area___0_15">0</definedName>
    <definedName name="Print_Area___0_16">0</definedName>
    <definedName name="Print_Area___0_17">0</definedName>
    <definedName name="Print_Area___0_18">0</definedName>
    <definedName name="Print_Area___0_19">0</definedName>
    <definedName name="Print_Area___0_2">0</definedName>
    <definedName name="Print_Area___0_20">0</definedName>
    <definedName name="Print_Area___0_21">0</definedName>
    <definedName name="Print_Area___0_22">0</definedName>
    <definedName name="Print_Area___0_23">0</definedName>
    <definedName name="Print_Area___0_3">0</definedName>
    <definedName name="Print_Area___0_4">0</definedName>
    <definedName name="Print_Area___0_5">0</definedName>
    <definedName name="Print_Area___0_6">0</definedName>
    <definedName name="Print_Area___0_7">0</definedName>
    <definedName name="Print_Area___0_8">0</definedName>
    <definedName name="Print_Area___0_9">0</definedName>
    <definedName name="Print_Titles" localSheetId="0">#REF!</definedName>
    <definedName name="Print_Titles" localSheetId="1">#REF!</definedName>
    <definedName name="Print_Titles">#REF!</definedName>
    <definedName name="Print_Titles___0">"$#REF!.$#REF!$#REF!:$#REF!.$#REF!$#REF!"</definedName>
    <definedName name="Print_Titles___0_1">0</definedName>
    <definedName name="Print_Titles___0_2">0</definedName>
    <definedName name="Print_Titles___0_3">0</definedName>
    <definedName name="Print_Titles___0_4">0</definedName>
    <definedName name="Projektant" localSheetId="0">#REF!</definedName>
    <definedName name="Projektant" localSheetId="1">#REF!</definedName>
    <definedName name="Projektant">#REF!</definedName>
    <definedName name="Přehled" localSheetId="0">#REF!</definedName>
    <definedName name="Přehled" localSheetId="1">#REF!</definedName>
    <definedName name="Přehled">#REF!</definedName>
    <definedName name="Příslušenství" localSheetId="0">#REF!</definedName>
    <definedName name="Příslušenství">#REF!</definedName>
    <definedName name="Příslušenství_a_doplňky_ústředen_a_externích_tabel_systému_ZETTLER_Expert" localSheetId="0">[5]Nabídka_EPS!#REF!</definedName>
    <definedName name="Příslušenství_a_doplňky_ústředen_a_externích_tabel_systému_ZETTLER_Expert" localSheetId="1">[5]Nabídka_EPS!#REF!</definedName>
    <definedName name="Příslušenství_a_doplňky_ústředen_a_externích_tabel_systému_ZETTLER_Expert">[5]Nabídka_EPS!#REF!</definedName>
    <definedName name="Příslušenství_hlásičů__LOOP_500" localSheetId="0">[5]Nabídka_EPS!#REF!</definedName>
    <definedName name="Příslušenství_hlásičů__LOOP_500" localSheetId="1">[5]Nabídka_EPS!#REF!</definedName>
    <definedName name="Příslušenství_hlásičů__LOOP_500">[5]Nabídka_EPS!#REF!</definedName>
    <definedName name="Příslušenství_senzorů__ZETTLER_Expert" localSheetId="0">[5]Nabídka_EPS!#REF!</definedName>
    <definedName name="Příslušenství_senzorů__ZETTLER_Expert" localSheetId="1">[5]Nabídka_EPS!#REF!</definedName>
    <definedName name="Příslušenství_senzorů__ZETTLER_Expert">[5]Nabídka_EPS!#REF!</definedName>
    <definedName name="PSV" localSheetId="0">#REF!</definedName>
    <definedName name="PSV" localSheetId="1">#REF!</definedName>
    <definedName name="PSV">#REF!</definedName>
    <definedName name="PSV_" localSheetId="0">'[3]ZTI Hala A'!#REF!</definedName>
    <definedName name="PSV_" localSheetId="1">'[3]ZTI Hala A'!#REF!</definedName>
    <definedName name="PSV_">'[3]ZTI Hala A'!#REF!</definedName>
    <definedName name="PSV0" localSheetId="0">#REF!</definedName>
    <definedName name="PSV0" localSheetId="1">#REF!</definedName>
    <definedName name="PSV0">#REF!</definedName>
    <definedName name="pulina" localSheetId="0">#REF!</definedName>
    <definedName name="pulina" localSheetId="1">#REF!</definedName>
    <definedName name="pulina">#REF!</definedName>
    <definedName name="REKAPITULACE" localSheetId="0">'[7]SO 11.1A Výkaz výměr'!#REF!</definedName>
    <definedName name="REKAPITULACE" localSheetId="1">'[7]SO 11.1A Výkaz výměr'!#REF!</definedName>
    <definedName name="REKAPITULACE">'[7]SO 11.1A Výkaz výměr'!#REF!</definedName>
    <definedName name="REV___0_1">0</definedName>
    <definedName name="REV___0_2">0</definedName>
    <definedName name="Rok_nabídky" localSheetId="0">#REF!</definedName>
    <definedName name="Rok_nabídky" localSheetId="1">#REF!</definedName>
    <definedName name="Rok_nabídky">#REF!</definedName>
    <definedName name="rozvaděč" localSheetId="0">#REF!</definedName>
    <definedName name="rozvaděč" localSheetId="1">#REF!</definedName>
    <definedName name="rozvaděč">#REF!</definedName>
    <definedName name="rozvržení_rozp" localSheetId="0">#REF!</definedName>
    <definedName name="rozvržení_rozp">#REF!</definedName>
    <definedName name="SádrokartKolín" localSheetId="0">[24]Položky!#REF!</definedName>
    <definedName name="SádrokartKolín" localSheetId="1">[24]Položky!#REF!</definedName>
    <definedName name="SádrokartKolín">[25]Položky!#REF!</definedName>
    <definedName name="Sádrokartonové_konstrukce" localSheetId="0">'[7]SO 11.1A Výkaz výměr'!#REF!</definedName>
    <definedName name="Sádrokartonové_konstrukce" localSheetId="1">'[7]SO 11.1A Výkaz výměr'!#REF!</definedName>
    <definedName name="Sádrokartonové_konstrukce">'[7]SO 11.1A Výkaz výměr'!#REF!</definedName>
    <definedName name="SazbaDPH1" localSheetId="0">#REF!</definedName>
    <definedName name="SazbaDPH1" localSheetId="1">#REF!</definedName>
    <definedName name="SazbaDPH1">#REF!</definedName>
    <definedName name="SazbaDPH2" localSheetId="0">#REF!</definedName>
    <definedName name="SazbaDPH2" localSheetId="1">#REF!</definedName>
    <definedName name="SazbaDPH2">#REF!</definedName>
    <definedName name="SDKpodhledy" localSheetId="0">[24]Položky!#REF!</definedName>
    <definedName name="SDKpodhledy" localSheetId="1">[24]Položky!#REF!</definedName>
    <definedName name="SDKpodhledy">[25]Položky!#REF!</definedName>
    <definedName name="Servisní_nástroje" localSheetId="0">[5]Nabídka_EPS!#REF!</definedName>
    <definedName name="Servisní_nástroje" localSheetId="1">[5]Nabídka_EPS!#REF!</definedName>
    <definedName name="Servisní_nástroje">[5]Nabídka_EPS!#REF!</definedName>
    <definedName name="SESA" localSheetId="0">#REF!</definedName>
    <definedName name="SESA" localSheetId="1">#REF!</definedName>
    <definedName name="SESA">#REF!</definedName>
    <definedName name="Signalizační_zařízení" localSheetId="0">[5]Nabídka_EPS!#REF!</definedName>
    <definedName name="Signalizační_zařízení" localSheetId="1">[5]Nabídka_EPS!#REF!</definedName>
    <definedName name="Signalizační_zařízení">[5]Nabídka_EPS!#REF!</definedName>
    <definedName name="Skoranov" localSheetId="0">[8]Rekapitulace!#REF!</definedName>
    <definedName name="Skoranov" localSheetId="1">[8]Rekapitulace!#REF!</definedName>
    <definedName name="Skoranov">[8]Rekapitulace!#REF!</definedName>
    <definedName name="SloupecCC" localSheetId="0">#REF!</definedName>
    <definedName name="SloupecCC" localSheetId="1">#REF!</definedName>
    <definedName name="SloupecCC">#REF!</definedName>
    <definedName name="SloupecCDH" localSheetId="0">#REF!</definedName>
    <definedName name="SloupecCDH" localSheetId="1">#REF!</definedName>
    <definedName name="SloupecCDH">#REF!</definedName>
    <definedName name="SloupecCisloPol" localSheetId="0">#REF!</definedName>
    <definedName name="SloupecCisloPol" localSheetId="1">#REF!</definedName>
    <definedName name="SloupecCisloPol">#REF!</definedName>
    <definedName name="SloupecCH" localSheetId="0">#REF!</definedName>
    <definedName name="SloupecCH">#REF!</definedName>
    <definedName name="SloupecJC" localSheetId="0">#REF!</definedName>
    <definedName name="SloupecJC">#REF!</definedName>
    <definedName name="SloupecJDH" localSheetId="0">#REF!</definedName>
    <definedName name="SloupecJDH">#REF!</definedName>
    <definedName name="SloupecJDM" localSheetId="0">#REF!</definedName>
    <definedName name="SloupecJDM">#REF!</definedName>
    <definedName name="SloupecJH" localSheetId="0">#REF!</definedName>
    <definedName name="SloupecJH">#REF!</definedName>
    <definedName name="SloupecMJ" localSheetId="0">#REF!</definedName>
    <definedName name="SloupecMJ">#REF!</definedName>
    <definedName name="SloupecMnozstvi" localSheetId="0">#REF!</definedName>
    <definedName name="SloupecMnozstvi">#REF!</definedName>
    <definedName name="SloupecNazPol" localSheetId="0">#REF!</definedName>
    <definedName name="SloupecNazPol">#REF!</definedName>
    <definedName name="SloupecPC" localSheetId="0">#REF!</definedName>
    <definedName name="SloupecPC">#REF!</definedName>
    <definedName name="SN1___0_1">0</definedName>
    <definedName name="SN1___0_2">0</definedName>
    <definedName name="SN2___0_1">0</definedName>
    <definedName name="SN2___0_2">0</definedName>
    <definedName name="Specifikace" localSheetId="0">#REF!</definedName>
    <definedName name="Specifikace">#REF!</definedName>
    <definedName name="Spodek" localSheetId="0">#REF!</definedName>
    <definedName name="Spodek">#REF!</definedName>
    <definedName name="ssss" localSheetId="0">#REF!</definedName>
    <definedName name="ssss">#REF!</definedName>
    <definedName name="stavba" localSheetId="0">#REF!</definedName>
    <definedName name="stavba">#REF!</definedName>
    <definedName name="StavbaCelkem" localSheetId="0">#REF!</definedName>
    <definedName name="StavbaCelkem">#REF!</definedName>
    <definedName name="subslevy" localSheetId="0">#REF!</definedName>
    <definedName name="subslevy">#REF!</definedName>
    <definedName name="sum_kapitoly" localSheetId="0">'[10]IO 06 - VO 1.,2.ETAPA'!#REF!</definedName>
    <definedName name="sum_kapitoly" localSheetId="1">'[10]IO 06 - VO 1.,2.ETAPA'!#REF!</definedName>
    <definedName name="sum_kapitoly">'[10]IO 06 - VO 1.,2.ETAPA'!#REF!</definedName>
    <definedName name="sum_kapitoly.0" localSheetId="0">'[10]IO 06 - VO 1.,2.ETAPA'!#REF!</definedName>
    <definedName name="sum_kapitoly.0" localSheetId="1">'[10]IO 06 - VO 1.,2.ETAPA'!#REF!</definedName>
    <definedName name="sum_kapitoly.0">'[10]IO 06 - VO 1.,2.ETAPA'!#REF!</definedName>
    <definedName name="sum_kapitoly.1" localSheetId="0">'[10]IO 06 - VO 1.,2.ETAPA'!#REF!</definedName>
    <definedName name="sum_kapitoly.1" localSheetId="1">'[10]IO 06 - VO 1.,2.ETAPA'!#REF!</definedName>
    <definedName name="sum_kapitoly.1">'[10]IO 06 - VO 1.,2.ETAPA'!#REF!</definedName>
    <definedName name="sum_kapitoly.2" localSheetId="0">'[10]IO 06 - VO 1.,2.ETAPA'!#REF!</definedName>
    <definedName name="sum_kapitoly.2" localSheetId="1">'[10]IO 06 - VO 1.,2.ETAPA'!#REF!</definedName>
    <definedName name="sum_kapitoly.2">'[10]IO 06 - VO 1.,2.ETAPA'!#REF!</definedName>
    <definedName name="sum_list_kapitoly" localSheetId="0">'[10]IO 06 - VO 1.,2.ETAPA'!#REF!</definedName>
    <definedName name="sum_list_kapitoly" localSheetId="1">'[10]IO 06 - VO 1.,2.ETAPA'!#REF!</definedName>
    <definedName name="sum_list_kapitoly">'[10]IO 06 - VO 1.,2.ETAPA'!#REF!</definedName>
    <definedName name="sum_list_rkap">[6]MaR!#REF!</definedName>
    <definedName name="sum_memrekapdph">[6]MaR!#REF!</definedName>
    <definedName name="sum_rozpocty_rozpocty">'[11]Součet celkem'!#REF!</definedName>
    <definedName name="sumpok" localSheetId="0">#REF!</definedName>
    <definedName name="sumpok" localSheetId="1">#REF!</definedName>
    <definedName name="sumpok">#REF!</definedName>
    <definedName name="sumrozpocty" localSheetId="0">'[11]Součet celkem'!#REF!</definedName>
    <definedName name="sumrozpocty" localSheetId="1">'[11]Součet celkem'!#REF!</definedName>
    <definedName name="sumrozpocty">'[11]Součet celkem'!#REF!</definedName>
    <definedName name="SWnákup" localSheetId="0">#REF!</definedName>
    <definedName name="SWnákup" localSheetId="1">#REF!</definedName>
    <definedName name="SWnákup">#REF!</definedName>
    <definedName name="SWprodej" localSheetId="0">#REF!</definedName>
    <definedName name="SWprodej" localSheetId="1">#REF!</definedName>
    <definedName name="SWprodej">#REF!</definedName>
    <definedName name="Systém_LOOP_500" localSheetId="0">[5]Nabídka_EPS!#REF!</definedName>
    <definedName name="Systém_LOOP_500" localSheetId="1">[5]Nabídka_EPS!#REF!</definedName>
    <definedName name="Systém_LOOP_500">[5]Nabídka_EPS!#REF!</definedName>
    <definedName name="Systém_ZETTLER_Expert" localSheetId="0">[5]Nabídka_EPS!#REF!</definedName>
    <definedName name="Systém_ZETTLER_Expert" localSheetId="1">[5]Nabídka_EPS!#REF!</definedName>
    <definedName name="Systém_ZETTLER_Expert">[5]Nabídka_EPS!#REF!</definedName>
    <definedName name="špaleta_hliník" localSheetId="0">#REF!</definedName>
    <definedName name="špaleta_hliník" localSheetId="1">#REF!</definedName>
    <definedName name="špaleta_hliník">#REF!</definedName>
    <definedName name="špalety_oken_1.np" localSheetId="0">#REF!</definedName>
    <definedName name="špalety_oken_1.np" localSheetId="1">#REF!</definedName>
    <definedName name="špalety_oken_1.np">#REF!</definedName>
    <definedName name="špalety_oken_suterén" localSheetId="0">#REF!</definedName>
    <definedName name="špalety_oken_suterén" localSheetId="1">#REF!</definedName>
    <definedName name="špalety_oken_suterén">#REF!</definedName>
    <definedName name="špalety_oken_typické" localSheetId="0">#REF!</definedName>
    <definedName name="špalety_oken_typické">#REF!</definedName>
    <definedName name="špalety_oken_ustupující" localSheetId="0">#REF!</definedName>
    <definedName name="špalety_oken_ustupující">#REF!</definedName>
    <definedName name="štuková_omítka" localSheetId="0">#REF!</definedName>
    <definedName name="štuková_omítka">#REF!</definedName>
    <definedName name="T4_ESO" localSheetId="0">#REF!</definedName>
    <definedName name="T4_ESO">#REF!</definedName>
    <definedName name="TABLE">"$#REF!.$#REF!$#REF!:$#REF!.$#REF!$#REF!"</definedName>
    <definedName name="TABLE_2">"$#REF!.$#REF!$#REF!:$#REF!.$#REF!$#REF!"</definedName>
    <definedName name="TABLE_3">"$#REF!.$#REF!$#REF!:$#REF!.$#REF!$#REF!"</definedName>
    <definedName name="TABLE_4">"$#REF!.$#REF!$#REF!:$#REF!.$#REF!$#REF!"</definedName>
    <definedName name="TABLE_5">"$#REF!.$A$716:$#REF!.$A$716"</definedName>
    <definedName name="TABLE_6">"$#REF!.$A$404:$#REF!.$A$404"</definedName>
    <definedName name="tata">'[21]Krycí list'!$C$6</definedName>
    <definedName name="Teco_Ceník">"$#REF!.$A$3:$#REF!.$C$562"</definedName>
    <definedName name="telefon" localSheetId="0">#REF!</definedName>
    <definedName name="telefon" localSheetId="1">#REF!</definedName>
    <definedName name="telefon">#REF!</definedName>
    <definedName name="Tiskoviny" localSheetId="0">[5]Nabídka_EPS!#REF!</definedName>
    <definedName name="Tiskoviny" localSheetId="1">[5]Nabídka_EPS!#REF!</definedName>
    <definedName name="Tiskoviny">[5]Nabídka_EPS!#REF!</definedName>
    <definedName name="top_list_kapitoly" localSheetId="0">'[10]IO 06 - VO 1.,2.ETAPA'!#REF!</definedName>
    <definedName name="top_list_kapitoly" localSheetId="1">'[10]IO 06 - VO 1.,2.ETAPA'!#REF!</definedName>
    <definedName name="top_list_kapitoly">'[10]IO 06 - VO 1.,2.ETAPA'!#REF!</definedName>
    <definedName name="top_list_rkap" localSheetId="0">[6]MaR!#REF!</definedName>
    <definedName name="top_list_rkap" localSheetId="1">[6]MaR!#REF!</definedName>
    <definedName name="top_list_rkap">[6]MaR!#REF!</definedName>
    <definedName name="top_memrekapdph" localSheetId="0">[6]MaR!#REF!</definedName>
    <definedName name="top_memrekapdph" localSheetId="1">[6]MaR!#REF!</definedName>
    <definedName name="top_memrekapdph">[6]MaR!#REF!</definedName>
    <definedName name="topstdpage" localSheetId="0">'[10]IO 06 - VO 1.,2.ETAPA'!#REF!</definedName>
    <definedName name="topstdpage" localSheetId="1">'[10]IO 06 - VO 1.,2.ETAPA'!#REF!</definedName>
    <definedName name="topstdpage">'[10]IO 06 - VO 1.,2.ETAPA'!#REF!</definedName>
    <definedName name="tram">[21]Rekapitulace!$I$11</definedName>
    <definedName name="Typ">[16]MaR!$C$151:$C$161,[16]MaR!$C$44:$C$143</definedName>
    <definedName name="usd___0_1">0</definedName>
    <definedName name="usd___0_2">0</definedName>
    <definedName name="Ústředna_LOOP_500___adresovatelný_systém_s_diagnostickými_hlásiči_požáru" localSheetId="0">[5]Nabídka_EPS!#REF!</definedName>
    <definedName name="Ústředna_LOOP_500___adresovatelný_systém_s_diagnostickými_hlásiči_požáru" localSheetId="1">[5]Nabídka_EPS!#REF!</definedName>
    <definedName name="Ústředna_LOOP_500___adresovatelný_systém_s_diagnostickými_hlásiči_požáru">[5]Nabídka_EPS!#REF!</definedName>
    <definedName name="Ústředna_PRECEPT___neadresovatelný_systém_EPS" localSheetId="0">[5]Nabídka_EPS!#REF!</definedName>
    <definedName name="Ústředna_PRECEPT___neadresovatelný_systém_EPS" localSheetId="1">[5]Nabídka_EPS!#REF!</definedName>
    <definedName name="Ústředna_PRECEPT___neadresovatelný_systém_EPS">[5]Nabídka_EPS!#REF!</definedName>
    <definedName name="Ústředna_ZETTLER_Expert___adresovatelný_analogový_systém_EPS" localSheetId="0">[5]Nabídka_EPS!#REF!</definedName>
    <definedName name="Ústředna_ZETTLER_Expert___adresovatelný_analogový_systém_EPS" localSheetId="1">[5]Nabídka_EPS!#REF!</definedName>
    <definedName name="Ústředna_ZETTLER_Expert___adresovatelný_analogový_systém_EPS">[5]Nabídka_EPS!#REF!</definedName>
    <definedName name="Ústředny" localSheetId="0">#REF!</definedName>
    <definedName name="Ústředny" localSheetId="1">#REF!</definedName>
    <definedName name="Ústředny">#REF!</definedName>
    <definedName name="v">[14]Rekapitulace!$H$16</definedName>
    <definedName name="Vaško" localSheetId="0">[29]Položky!#REF!</definedName>
    <definedName name="Vaško" localSheetId="1">[29]Položky!#REF!</definedName>
    <definedName name="Vaško">[29]Položky!#REF!</definedName>
    <definedName name="Vavra" localSheetId="0">#REF!</definedName>
    <definedName name="Vavra" localSheetId="1">#REF!</definedName>
    <definedName name="Vavra">#REF!</definedName>
    <definedName name="VF___0_1">0</definedName>
    <definedName name="VF___0_2">0</definedName>
    <definedName name="Vodorovné_konstrukce" localSheetId="0">'[26]SO 51.4 Výkaz výměr'!#REF!</definedName>
    <definedName name="Vodorovné_konstrukce" localSheetId="1">'[26]SO 51.4 Výkaz výměr'!#REF!</definedName>
    <definedName name="Vodorovné_konstrukce">'[26]SO 51.4 Výkaz výměr'!#REF!</definedName>
    <definedName name="VRN" localSheetId="0">#REF!</definedName>
    <definedName name="VRN" localSheetId="1">#REF!</definedName>
    <definedName name="VRN">#REF!</definedName>
    <definedName name="VRNKc" localSheetId="0">#REF!</definedName>
    <definedName name="VRNKc" localSheetId="1">#REF!</definedName>
    <definedName name="VRNKc">#REF!</definedName>
    <definedName name="VRNnazev" localSheetId="0">#REF!</definedName>
    <definedName name="VRNnazev" localSheetId="1">#REF!</definedName>
    <definedName name="VRNnazev">#REF!</definedName>
    <definedName name="VRNproc" localSheetId="0">#REF!</definedName>
    <definedName name="VRNproc">#REF!</definedName>
    <definedName name="VRNzakl" localSheetId="0">#REF!</definedName>
    <definedName name="VRNzakl">#REF!</definedName>
    <definedName name="VU___0_1">0</definedName>
    <definedName name="VU___0_2">0</definedName>
    <definedName name="VVKolín" localSheetId="0">'[24]Krycí list'!$C$6</definedName>
    <definedName name="VVKolín" localSheetId="1">'[24]Krycí list'!$C$6</definedName>
    <definedName name="VVKolín">'[25]Krycí list'!$C$6</definedName>
    <definedName name="výpočty" localSheetId="0">#REF!</definedName>
    <definedName name="výpočty" localSheetId="1">#REF!</definedName>
    <definedName name="výpočty">#REF!</definedName>
    <definedName name="vystup" localSheetId="0">#REF!</definedName>
    <definedName name="vystup" localSheetId="1">#REF!</definedName>
    <definedName name="vystup">#REF!</definedName>
    <definedName name="Vzorrekapit" localSheetId="0">'[30]položk. rozp E'!#REF!</definedName>
    <definedName name="Vzorrekapit" localSheetId="1">'[30]položk. rozp E'!#REF!</definedName>
    <definedName name="Vzorrekapit">'[30]položk. rozp E'!#REF!</definedName>
    <definedName name="VZT" localSheetId="0">#REF!</definedName>
    <definedName name="VZT" localSheetId="1">#REF!</definedName>
    <definedName name="VZT">#REF!</definedName>
    <definedName name="weee" localSheetId="0">#REF!</definedName>
    <definedName name="weee" localSheetId="1">#REF!</definedName>
    <definedName name="weee">#REF!</definedName>
    <definedName name="x" localSheetId="0">#REF!</definedName>
    <definedName name="x" localSheetId="1">#REF!</definedName>
    <definedName name="x">#REF!</definedName>
    <definedName name="y" localSheetId="0">#REF!</definedName>
    <definedName name="y">#REF!</definedName>
    <definedName name="Z_1E8618C1_1B4D_11D4_B32D_0050046A422B_.wvu.PrintTitles">"$#REF!.$#REF!$#REF!:$#REF!.$#REF!$#REF!"</definedName>
    <definedName name="Z_1E8618C1_1B4D_11D4_B32D_0050046A422B_.wvu.PrintTitles___0">"$#REF!.$#REF!$#REF!:$#REF!$#REF!"</definedName>
    <definedName name="Z_1E8618C1_1B4D_11D4_B32D_0050046A422B_.wvu.Rows">"$#REF!.$#REF!$#REF!:$#REF!.$#REF!$#REF!"</definedName>
    <definedName name="Z_1E8618C1_1B4D_11D4_B32D_0050046A422B_.wvu.Rows___0">"$#REF!.$#REF!$#REF!:$#REF!.$#REF!$#REF!"</definedName>
    <definedName name="Z_2C75CF4E_0D06_4721_8E76_BAB145749A3D_.wvu.PrintArea">"$#REF!.$A$3:$#REF!.$C$562"</definedName>
    <definedName name="Z_3FFCA56C_B0D6_4620_9357_B2FC76A8C8D7_.wvu.PrintArea">"$#REF!.$A$3:$#REF!.$C$562"</definedName>
    <definedName name="Z_65AC2F60_1B4A_11D4_81C5_0050046A4233_.wvu.PrintTitles">"$#REF!.$#REF!$#REF!:$#REF!.$#REF!$#REF!"</definedName>
    <definedName name="Z_65AC2F60_1B4A_11D4_81C5_0050046A4233_.wvu.PrintTitles___0">"$#REF!.$#REF!$#REF!:$#REF!$#REF!"</definedName>
    <definedName name="Z_65AC2F60_1B4A_11D4_81C5_0050046A4233_.wvu.Rows">"$#REF!.$#REF!$#REF!:$#REF!.$#REF!$#REF!"</definedName>
    <definedName name="Z_65AC2F60_1B4A_11D4_81C5_0050046A4233_.wvu.Rows___0">"$#REF!.$#REF!$#REF!:$#REF!.$#REF!$#REF!"</definedName>
    <definedName name="Z_6AA7A99F_001E_11D6_8899_00A0C944E8FA_.wvu.FilterData">"$#REF!.$A$2:$#REF!.$E$700"</definedName>
    <definedName name="Z_6AA7A99F_001E_11D6_8899_00A0C944E8FA_.wvu.PrintArea">"$#REF!.$A$1:$#REF!.$D$36"</definedName>
    <definedName name="Z_6AA7A99F_001E_11D6_8899_00A0C944E8FA_.wvu.PrintArea___0">"$#REF!.$A$2:$#REF!.$D$230"</definedName>
    <definedName name="Z_6AA7A99F_001E_11D6_8899_00A0C944E8FA_.wvu.PrintArea___0_1">0</definedName>
    <definedName name="Z_6AA7A99F_001E_11D6_8899_00A0C944E8FA_.wvu.PrintArea___0_2">0</definedName>
    <definedName name="Z_6AA7A99F_001E_11D6_8899_00A0C944E8FA_.wvu.PrintTitles">"$#REF!.$#REF!$#REF!:$#REF!.$#REF!$#REF!"</definedName>
    <definedName name="Z_6AA7A99F_001E_11D6_8899_00A0C944E8FA_.wvu.PrintTitles___0">"$#REF!.$#REF!$#REF!:$#REF!.$#REF!$#REF!"</definedName>
    <definedName name="Z_6AA7A99F_001E_11D6_8899_00A0C944E8FA_.wvu.PrintTitles___0_1">0</definedName>
    <definedName name="Z_D5FD3071_1963_4B4D_8E00_24CD3963BC93_.wvu.Cols">"$#REF!.#REF!#REF!:$#REF!.$#REF!$#REF!"</definedName>
    <definedName name="Z_D5FD3071_1963_4B4D_8E00_24CD3963BC93_.wvu.FilterData">"$#REF!.$#REF!$#REF!:$#REF!.$#REF!$#REF!"</definedName>
    <definedName name="Z_D7544732_21F0_4702_835A_11F885FEB961_.wvu.PrintArea">"$#REF!.$A$3:$#REF!.$C$562"</definedName>
    <definedName name="Z_DD8899BF_4FBB_4C8F_97F0_9ABA26F4301A_.wvu.PrintArea">"$#REF!.$A$3:$#REF!.$C$562"</definedName>
    <definedName name="zahrnsazby" localSheetId="0">#REF!</definedName>
    <definedName name="zahrnsazby" localSheetId="1">#REF!</definedName>
    <definedName name="zahrnsazby">#REF!</definedName>
    <definedName name="zahrnslevy" localSheetId="0">#REF!</definedName>
    <definedName name="zahrnslevy" localSheetId="1">#REF!</definedName>
    <definedName name="zahrnslevy">#REF!</definedName>
    <definedName name="Zakazka" localSheetId="0">#REF!</definedName>
    <definedName name="Zakazka" localSheetId="1">#REF!</definedName>
    <definedName name="Zakazka">#REF!</definedName>
    <definedName name="zákazník" localSheetId="0">#REF!</definedName>
    <definedName name="zákazník">#REF!</definedName>
    <definedName name="Zaklad22" localSheetId="0">#REF!</definedName>
    <definedName name="Zaklad22">#REF!</definedName>
    <definedName name="Zaklad5" localSheetId="0">#REF!</definedName>
    <definedName name="Zaklad5">#REF!</definedName>
    <definedName name="Základy" localSheetId="0">'[26]SO 51.4 Výkaz výměr'!#REF!</definedName>
    <definedName name="Základy" localSheetId="1">'[26]SO 51.4 Výkaz výměr'!#REF!</definedName>
    <definedName name="Základy">'[26]SO 51.4 Výkaz výměr'!#REF!</definedName>
    <definedName name="zástupce" localSheetId="0">#REF!</definedName>
    <definedName name="zástupce" localSheetId="1">#REF!</definedName>
    <definedName name="zástupce">#REF!</definedName>
    <definedName name="Zdroje" localSheetId="0">[5]Nabídka_EPS!#REF!</definedName>
    <definedName name="Zdroje" localSheetId="1">[5]Nabídka_EPS!#REF!</definedName>
    <definedName name="Zdroje">[5]Nabídka_EPS!#REF!</definedName>
    <definedName name="Zdroje_externí" localSheetId="0">[5]Nabídka_EPS!#REF!</definedName>
    <definedName name="Zdroje_externí" localSheetId="1">[5]Nabídka_EPS!#REF!</definedName>
    <definedName name="Zdroje_externí">[5]Nabídka_EPS!#REF!</definedName>
    <definedName name="Zemní_práce" localSheetId="0">'[26]SO 51.4 Výkaz výměr'!#REF!</definedName>
    <definedName name="Zemní_práce" localSheetId="1">'[26]SO 51.4 Výkaz výměr'!#REF!</definedName>
    <definedName name="Zemní_práce">'[26]SO 51.4 Výkaz výměr'!#REF!</definedName>
    <definedName name="Zhotovitel" localSheetId="0">#REF!</definedName>
    <definedName name="Zhotovitel" localSheetId="1">#REF!</definedName>
    <definedName name="Zhotovitel">#REF!</definedName>
    <definedName name="zzzz" localSheetId="0">#REF!</definedName>
    <definedName name="zzzz" localSheetId="1">#REF!</definedName>
    <definedName name="zzzz">#REF!</definedName>
  </definedNames>
  <calcPr calcId="125725"/>
</workbook>
</file>

<file path=xl/calcChain.xml><?xml version="1.0" encoding="utf-8"?>
<calcChain xmlns="http://schemas.openxmlformats.org/spreadsheetml/2006/main">
  <c r="J12" i="1"/>
  <c r="J8" l="1"/>
  <c r="J10"/>
  <c r="J9"/>
  <c r="J11"/>
  <c r="J13" l="1"/>
  <c r="J16" s="1"/>
  <c r="C9" i="2" s="1"/>
  <c r="C10" s="1"/>
</calcChain>
</file>

<file path=xl/sharedStrings.xml><?xml version="1.0" encoding="utf-8"?>
<sst xmlns="http://schemas.openxmlformats.org/spreadsheetml/2006/main" count="50" uniqueCount="40">
  <si>
    <t xml:space="preserve">Stavba: </t>
  </si>
  <si>
    <t xml:space="preserve">Plzeň Techmania Science center Plzeň </t>
  </si>
  <si>
    <t xml:space="preserve">Objekt </t>
  </si>
  <si>
    <t>SO 56</t>
  </si>
  <si>
    <t>Část</t>
  </si>
  <si>
    <t>ZTI</t>
  </si>
  <si>
    <t>Zařízení zdrav tech instalací</t>
  </si>
  <si>
    <t>POŘ</t>
  </si>
  <si>
    <t>D</t>
  </si>
  <si>
    <t>ČÍS. KP</t>
  </si>
  <si>
    <t>POL.</t>
  </si>
  <si>
    <t>Č.ROZP.POL.</t>
  </si>
  <si>
    <t>POPIS POLOŽKY</t>
  </si>
  <si>
    <t>SUMA</t>
  </si>
  <si>
    <t>MJ</t>
  </si>
  <si>
    <t>JED.CENA</t>
  </si>
  <si>
    <t>Cena celkem</t>
  </si>
  <si>
    <t>kus</t>
  </si>
  <si>
    <t>ETAPA:7 ČÁST:25 ZÁBĚR:0</t>
  </si>
  <si>
    <t>Zařizovací předměty ZTI</t>
  </si>
  <si>
    <t>A08</t>
  </si>
  <si>
    <t>D+M UMYVADLO CORIAN - dvoudílné, barva bílá, délka 2000 mm</t>
  </si>
  <si>
    <t>A24</t>
  </si>
  <si>
    <t>D+M UMYVADLO CORIAN - dvoudílné, barva bílá, délka 1800 mm</t>
  </si>
  <si>
    <t>A22</t>
  </si>
  <si>
    <t>D+M UMYVADLO CORIAN - trojdílné, barva bílá, délka 2400 mm</t>
  </si>
  <si>
    <t>A23</t>
  </si>
  <si>
    <t>D+M UMYVADLO CORIAN - trojdílné, barva bílá, délka 2810 mm</t>
  </si>
  <si>
    <t>MEZISOUČET: 7 25 0</t>
  </si>
  <si>
    <t>CELKEM:</t>
  </si>
  <si>
    <t>Stavba:</t>
  </si>
  <si>
    <t>Objekt:</t>
  </si>
  <si>
    <t>Část:</t>
  </si>
  <si>
    <t>Výkaz výměr</t>
  </si>
  <si>
    <t>Rekapitulace</t>
  </si>
  <si>
    <t>Č. pol.</t>
  </si>
  <si>
    <t>Popis</t>
  </si>
  <si>
    <t>CELKEM</t>
  </si>
  <si>
    <t>V Plzni 23.9.2013</t>
  </si>
  <si>
    <t xml:space="preserve">Stavební úpravy dle PD interiéru SO 56 - dodávka a montáž umyvadel </t>
  </si>
</sst>
</file>

<file path=xl/styles.xml><?xml version="1.0" encoding="utf-8"?>
<styleSheet xmlns="http://schemas.openxmlformats.org/spreadsheetml/2006/main">
  <numFmts count="54">
    <numFmt numFmtId="6" formatCode="#,##0\ &quot;Kč&quot;;[Red]\-#,##0\ &quot;Kč&quot;"/>
    <numFmt numFmtId="8" formatCode="#,##0.00\ &quot;Kč&quot;;[Red]\-#,##0.0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;\-#,##0.00"/>
    <numFmt numFmtId="165" formatCode="0.000"/>
    <numFmt numFmtId="166" formatCode="0.0"/>
    <numFmt numFmtId="167" formatCode="#,##0.000"/>
    <numFmt numFmtId="168" formatCode="_-* #,##0.00&quot; Kč&quot;_-;\-* #,##0.00&quot; Kč&quot;_-;_-* \-??&quot; Kč&quot;_-;_-@_-"/>
    <numFmt numFmtId="169" formatCode="_-&quot;$&quot;* #,##0_-;\-&quot;$&quot;* #,##0_-;_-&quot;$&quot;* &quot;-&quot;_-;_-@_-"/>
    <numFmt numFmtId="170" formatCode="0.00_)"/>
    <numFmt numFmtId="171" formatCode="_-* #,##0.0_-;\-* #,##0.0_-;_-* &quot;-&quot;??_-;_-@_-"/>
    <numFmt numFmtId="172" formatCode="_-&quot;$&quot;* #,##0.00_-;\-&quot;$&quot;* #,##0.00_-;_-&quot;$&quot;* &quot;-&quot;??_-;_-@_-"/>
    <numFmt numFmtId="173" formatCode="_-* #,##0\ &quot;Kčs&quot;_-;\-* #,##0\ &quot;Kčs&quot;_-;_-* &quot;-&quot;\ &quot;Kčs&quot;_-;_-@_-"/>
    <numFmt numFmtId="174" formatCode="#,##0&quot; Kč&quot;;[Red]\-#,##0&quot; Kč&quot;"/>
    <numFmt numFmtId="175" formatCode="#,##0.00%;[Red]\(#,##0.00%\)"/>
    <numFmt numFmtId="176" formatCode="0.000&quot;%&quot;"/>
    <numFmt numFmtId="177" formatCode="0.0&quot;%&quot;"/>
    <numFmt numFmtId="178" formatCode="&quot;$&quot;#,##0_);\(&quot;$&quot;#,##0.0\)"/>
    <numFmt numFmtId="179" formatCode="&quot;$&quot;#.##"/>
    <numFmt numFmtId="180" formatCode="&quot;$&quot;#,##0.000_);\(&quot;$&quot;#,##0.000\)"/>
    <numFmt numFmtId="181" formatCode="&quot;$&quot;#,##0.00"/>
    <numFmt numFmtId="182" formatCode="#,##0\ "/>
    <numFmt numFmtId="183" formatCode="#,##0&quot; Kč&quot;;\-#,##0&quot; Kč&quot;"/>
    <numFmt numFmtId="184" formatCode="#,##0.\-\ "/>
    <numFmt numFmtId="185" formatCode="&quot;SFr.&quot;#,##0.00;&quot;SFr.&quot;\-#,##0.00"/>
    <numFmt numFmtId="186" formatCode="_-* #,##0.00\ _K_č_-;\-* #,##0.00\ _K_č_-;_-* \-??\ _K_č_-;_-@_-"/>
    <numFmt numFmtId="187" formatCode="_-* #,##0_-;\-* #,##0_-;_-* \-_-;_-@_-"/>
    <numFmt numFmtId="188" formatCode="_-* #,##0.00_-;\-* #,##0.00_-;_-* \-??_-;_-@_-"/>
    <numFmt numFmtId="189" formatCode="_-* #,##0_-;\-* #,##0_-;_-* &quot;-&quot;_-;_-@_-"/>
    <numFmt numFmtId="190" formatCode="_-* #,##0.00_-;\-* #,##0.00_-;_-* &quot;-&quot;??_-;_-@_-"/>
    <numFmt numFmtId="191" formatCode="_-* #,##0.00\ [$€-1]_-;\-* #,##0.00\ [$€-1]_-;_-* \-??\ [$€-1]_-"/>
    <numFmt numFmtId="192" formatCode="#,##0\ &quot;Kč&quot;"/>
    <numFmt numFmtId="193" formatCode="#,##0\ &quot;Kč/m&quot;"/>
    <numFmt numFmtId="194" formatCode="#,##0\ &quot;Kč/m3&quot;"/>
    <numFmt numFmtId="195" formatCode="#,##0\ &quot;m&quot;"/>
    <numFmt numFmtId="196" formatCode="#,##0\ &quot;m2&quot;"/>
    <numFmt numFmtId="197" formatCode="#,##0\ &quot;m3&quot;"/>
    <numFmt numFmtId="198" formatCode="0.0%;\(0.0%\)"/>
    <numFmt numFmtId="199" formatCode="0\);"/>
    <numFmt numFmtId="200" formatCode="_(&quot;$&quot;* #,##0_);_(&quot;$&quot;* \(#,##0\);_(&quot;$&quot;* &quot;-&quot;_);_(@_)"/>
    <numFmt numFmtId="201" formatCode="_(&quot;$&quot;* #,##0.00_);_(&quot;$&quot;* \(#,##0.00\);_(&quot;$&quot;* &quot;-&quot;??_);_(@_)"/>
    <numFmt numFmtId="202" formatCode="&quot;$&quot;#,##0.0000_);\(&quot;$&quot;#,##0.0000\)"/>
    <numFmt numFmtId="203" formatCode="\ General"/>
    <numFmt numFmtId="204" formatCode="#,##0.00\ &quot;Kč&quot;"/>
    <numFmt numFmtId="205" formatCode="_(* #,##0.0_);_(* \(#,##0.0\);_(* &quot;-&quot;_);_(@_)"/>
    <numFmt numFmtId="206" formatCode="#,##0.0"/>
    <numFmt numFmtId="207" formatCode="#,##0&quot; Kč&quot;"/>
    <numFmt numFmtId="208" formatCode="_-\£* #,##0_-;&quot;-£&quot;* #,##0_-;_-\£* \-_-;_-@_-"/>
    <numFmt numFmtId="209" formatCode="_-\£* #,##0.00_-;&quot;-£&quot;* #,##0.00_-;_-\£* \-??_-;_-@_-"/>
    <numFmt numFmtId="210" formatCode="_-&quot;Ł&quot;* #,##0_-;\-&quot;Ł&quot;* #,##0_-;_-&quot;Ł&quot;* &quot;-&quot;_-;_-@_-"/>
    <numFmt numFmtId="211" formatCode="_-&quot;Ł&quot;* #,##0.00_-;\-&quot;Ł&quot;* #,##0.00_-;_-&quot;Ł&quot;* &quot;-&quot;??_-;_-@_-"/>
    <numFmt numFmtId="212" formatCode="0.000000000"/>
  </numFmts>
  <fonts count="104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MS Sans Serif"/>
      <family val="2"/>
      <charset val="238"/>
    </font>
    <font>
      <sz val="7"/>
      <name val="Arial CE"/>
      <family val="2"/>
      <charset val="238"/>
    </font>
    <font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0"/>
      <name val="Times New Roman"/>
      <family val="1"/>
      <charset val="238"/>
    </font>
    <font>
      <b/>
      <sz val="7"/>
      <name val="Arial CE"/>
      <family val="2"/>
      <charset val="238"/>
    </font>
    <font>
      <b/>
      <sz val="11"/>
      <name val="Calibri"/>
      <family val="2"/>
      <charset val="238"/>
    </font>
    <font>
      <sz val="9"/>
      <name val="Times New Roman"/>
      <family val="1"/>
    </font>
    <font>
      <sz val="8"/>
      <name val="Arial CE"/>
      <family val="2"/>
      <charset val="238"/>
    </font>
    <font>
      <sz val="10"/>
      <name val="Helv"/>
    </font>
    <font>
      <sz val="10"/>
      <name val="Helv"/>
      <charset val="238"/>
    </font>
    <font>
      <sz val="10"/>
      <name val="Helv"/>
      <charset val="204"/>
    </font>
    <font>
      <sz val="10"/>
      <name val="Helv"/>
      <family val="2"/>
      <charset val="238"/>
    </font>
    <font>
      <sz val="10"/>
      <name val="Arial Narrow"/>
      <family val="2"/>
      <charset val="238"/>
    </font>
    <font>
      <b/>
      <sz val="10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8"/>
      <name val="Arial"/>
      <family val="2"/>
      <charset val="177"/>
    </font>
    <font>
      <b/>
      <sz val="10"/>
      <name val="Helv"/>
      <charset val="177"/>
    </font>
    <font>
      <b/>
      <sz val="12"/>
      <name val="Arial"/>
      <family val="2"/>
      <charset val="177"/>
    </font>
    <font>
      <b/>
      <i/>
      <sz val="16"/>
      <name val="Helv"/>
      <charset val="177"/>
    </font>
    <font>
      <b/>
      <sz val="11"/>
      <name val="Helv"/>
      <charset val="177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238"/>
    </font>
    <font>
      <sz val="9"/>
      <name val="Arial CE"/>
      <family val="2"/>
      <charset val="238"/>
    </font>
    <font>
      <sz val="11"/>
      <color indexed="20"/>
      <name val="Calibri"/>
      <family val="2"/>
      <charset val="238"/>
    </font>
    <font>
      <b/>
      <sz val="10"/>
      <color indexed="9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b/>
      <sz val="9"/>
      <name val="Arial CE"/>
      <family val="2"/>
      <charset val="238"/>
    </font>
    <font>
      <b/>
      <sz val="10"/>
      <color indexed="8"/>
      <name val="Arial CE"/>
      <family val="2"/>
      <charset val="238"/>
    </font>
    <font>
      <i/>
      <sz val="10"/>
      <color indexed="62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12"/>
      <color indexed="24"/>
      <name val="System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b/>
      <sz val="12"/>
      <name val="Arial CE"/>
      <family val="2"/>
      <charset val="238"/>
    </font>
    <font>
      <sz val="8"/>
      <color indexed="8"/>
      <name val="Arial"/>
      <family val="2"/>
      <charset val="238"/>
    </font>
    <font>
      <sz val="11"/>
      <color indexed="17"/>
      <name val="Calibri"/>
      <family val="2"/>
      <charset val="238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24"/>
      <name val="System"/>
      <family val="2"/>
      <charset val="238"/>
    </font>
    <font>
      <b/>
      <sz val="12"/>
      <color indexed="24"/>
      <name val="System"/>
      <family val="2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0"/>
      <name val="News Serif EE"/>
      <charset val="238"/>
    </font>
    <font>
      <b/>
      <sz val="24"/>
      <name val="Tahoma"/>
      <family val="2"/>
      <charset val="238"/>
    </font>
    <font>
      <u/>
      <sz val="12"/>
      <color indexed="12"/>
      <name val="Formata"/>
      <charset val="238"/>
    </font>
    <font>
      <u/>
      <sz val="10"/>
      <color indexed="12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8"/>
      <color indexed="8"/>
      <name val=".HelveticaLightTTEE"/>
      <family val="2"/>
      <charset val="2"/>
    </font>
    <font>
      <sz val="11"/>
      <color indexed="52"/>
      <name val="Calibri"/>
      <family val="2"/>
      <charset val="238"/>
    </font>
    <font>
      <sz val="10"/>
      <color indexed="8"/>
      <name val="Geneva"/>
    </font>
    <font>
      <b/>
      <sz val="11"/>
      <name val="Helv"/>
    </font>
    <font>
      <sz val="10"/>
      <name val="Sans EE"/>
      <charset val="238"/>
    </font>
    <font>
      <b/>
      <sz val="12"/>
      <name val="Times CE"/>
      <charset val="238"/>
    </font>
    <font>
      <b/>
      <i/>
      <sz val="10"/>
      <color indexed="9"/>
      <name val="Arial CE"/>
      <family val="2"/>
      <charset val="238"/>
    </font>
    <font>
      <b/>
      <sz val="10"/>
      <name val="Times New Roman CE"/>
    </font>
    <font>
      <sz val="11"/>
      <color indexed="60"/>
      <name val="Calibri"/>
      <family val="2"/>
      <charset val="238"/>
    </font>
    <font>
      <b/>
      <i/>
      <sz val="16"/>
      <name val="Helv"/>
    </font>
    <font>
      <sz val="11"/>
      <name val="Arial CE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4"/>
      <name val="Tahoma"/>
      <family val="2"/>
      <charset val="238"/>
    </font>
    <font>
      <b/>
      <sz val="8"/>
      <color indexed="8"/>
      <name val="Arial CE"/>
      <family val="2"/>
      <charset val="238"/>
    </font>
    <font>
      <shadow/>
      <sz val="12"/>
      <name val="Times CE"/>
      <charset val="238"/>
    </font>
    <font>
      <b/>
      <sz val="14"/>
      <name val="Arial CE"/>
      <family val="2"/>
      <charset val="238"/>
    </font>
    <font>
      <u/>
      <sz val="12"/>
      <color indexed="20"/>
      <name val="Formata"/>
      <charset val="238"/>
    </font>
    <font>
      <u/>
      <sz val="10"/>
      <color indexed="20"/>
      <name val="Arial"/>
      <family val="2"/>
      <charset val="238"/>
    </font>
    <font>
      <i/>
      <sz val="10"/>
      <name val="Comic Sans MS"/>
      <family val="4"/>
    </font>
    <font>
      <b/>
      <sz val="18"/>
      <color indexed="56"/>
      <name val="Cambria"/>
      <family val="2"/>
      <charset val="238"/>
    </font>
    <font>
      <i/>
      <sz val="10"/>
      <color indexed="18"/>
      <name val="Arial CE"/>
      <family val="2"/>
      <charset val="238"/>
    </font>
    <font>
      <b/>
      <sz val="11"/>
      <color indexed="8"/>
      <name val="Calibri"/>
      <family val="2"/>
      <charset val="238"/>
    </font>
    <font>
      <b/>
      <i/>
      <sz val="10"/>
      <color indexed="18"/>
      <name val="Arial CE"/>
      <family val="2"/>
      <charset val="238"/>
    </font>
    <font>
      <b/>
      <i/>
      <sz val="9"/>
      <color indexed="8"/>
      <name val="Arial CE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 CE"/>
      <family val="2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 CE"/>
      <family val="2"/>
      <charset val="238"/>
    </font>
    <font>
      <b/>
      <sz val="12"/>
      <color indexed="8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9"/>
        <bgColor indexed="17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55"/>
      </patternFill>
    </fill>
    <fill>
      <patternFill patternType="solid">
        <fgColor indexed="18"/>
        <bgColor indexed="32"/>
      </patternFill>
    </fill>
    <fill>
      <patternFill patternType="solid">
        <fgColor indexed="8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0"/>
      </patternFill>
    </fill>
    <fill>
      <patternFill patternType="lightGray">
        <f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84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10" fillId="0" borderId="0"/>
    <xf numFmtId="168" fontId="6" fillId="0" borderId="0" applyFill="0" applyBorder="0" applyAlignment="0" applyProtection="0"/>
    <xf numFmtId="0" fontId="2" fillId="0" borderId="0" applyProtection="0"/>
    <xf numFmtId="0" fontId="17" fillId="0" borderId="0"/>
    <xf numFmtId="0" fontId="17" fillId="0" borderId="0"/>
    <xf numFmtId="0" fontId="17" fillId="0" borderId="0"/>
    <xf numFmtId="0" fontId="2" fillId="0" borderId="0" applyProtection="0"/>
    <xf numFmtId="0" fontId="18" fillId="0" borderId="0"/>
    <xf numFmtId="0" fontId="2" fillId="0" borderId="0" applyProtection="0"/>
    <xf numFmtId="0" fontId="2" fillId="0" borderId="0" applyProtection="0"/>
    <xf numFmtId="0" fontId="19" fillId="0" borderId="0"/>
    <xf numFmtId="0" fontId="17" fillId="0" borderId="0"/>
    <xf numFmtId="0" fontId="20" fillId="0" borderId="0"/>
    <xf numFmtId="0" fontId="17" fillId="0" borderId="0"/>
    <xf numFmtId="0" fontId="19" fillId="0" borderId="0"/>
    <xf numFmtId="0" fontId="2" fillId="0" borderId="0" applyProtection="0"/>
    <xf numFmtId="0" fontId="17" fillId="0" borderId="0"/>
    <xf numFmtId="49" fontId="21" fillId="0" borderId="0"/>
    <xf numFmtId="0" fontId="2" fillId="0" borderId="0" applyProtection="0"/>
    <xf numFmtId="0" fontId="17" fillId="0" borderId="0"/>
    <xf numFmtId="0" fontId="17" fillId="0" borderId="0"/>
    <xf numFmtId="0" fontId="18" fillId="0" borderId="0"/>
    <xf numFmtId="0" fontId="19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Protection="0"/>
    <xf numFmtId="0" fontId="22" fillId="2" borderId="0" applyProtection="0"/>
    <xf numFmtId="6" fontId="23" fillId="0" borderId="0" applyFont="0" applyFill="0" applyBorder="0" applyAlignment="0" applyProtection="0"/>
    <xf numFmtId="0" fontId="24" fillId="0" borderId="0"/>
    <xf numFmtId="8" fontId="23" fillId="0" borderId="0" applyFont="0" applyFill="0" applyBorder="0" applyAlignment="0" applyProtection="0"/>
    <xf numFmtId="0" fontId="17" fillId="0" borderId="0"/>
    <xf numFmtId="0" fontId="2" fillId="0" borderId="0" applyProtection="0"/>
    <xf numFmtId="0" fontId="19" fillId="0" borderId="0"/>
    <xf numFmtId="0" fontId="2" fillId="0" borderId="0" applyProtection="0"/>
    <xf numFmtId="0" fontId="17" fillId="0" borderId="0"/>
    <xf numFmtId="0" fontId="19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 applyProtection="0"/>
    <xf numFmtId="0" fontId="17" fillId="0" borderId="0"/>
    <xf numFmtId="0" fontId="17" fillId="0" borderId="0"/>
    <xf numFmtId="0" fontId="24" fillId="0" borderId="0" applyFill="0" applyBorder="0" applyAlignment="0"/>
    <xf numFmtId="0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0" fontId="26" fillId="3" borderId="11" applyNumberFormat="0" applyBorder="0" applyAlignment="0" applyProtection="0"/>
    <xf numFmtId="0" fontId="27" fillId="0" borderId="0"/>
    <xf numFmtId="0" fontId="28" fillId="4" borderId="3">
      <alignment horizontal="center" vertical="center"/>
    </xf>
    <xf numFmtId="169" fontId="24" fillId="0" borderId="0" applyFont="0" applyFill="0" applyBorder="0" applyAlignment="0" applyProtection="0"/>
    <xf numFmtId="0" fontId="24" fillId="0" borderId="0"/>
    <xf numFmtId="170" fontId="29" fillId="0" borderId="0"/>
    <xf numFmtId="0" fontId="28" fillId="0" borderId="2" applyNumberFormat="0" applyAlignment="0" applyProtection="0">
      <alignment horizontal="left" vertical="center"/>
    </xf>
    <xf numFmtId="38" fontId="23" fillId="0" borderId="12">
      <alignment vertical="center"/>
    </xf>
    <xf numFmtId="0" fontId="30" fillId="0" borderId="0"/>
    <xf numFmtId="14" fontId="31" fillId="0" borderId="0" applyFill="0" applyBorder="0" applyAlignment="0"/>
    <xf numFmtId="0" fontId="24" fillId="0" borderId="11">
      <alignment horizontal="center" vertical="center" wrapText="1"/>
    </xf>
    <xf numFmtId="49" fontId="31" fillId="0" borderId="0" applyFill="0" applyBorder="0" applyAlignment="0"/>
    <xf numFmtId="38" fontId="26" fillId="4" borderId="0" applyNumberFormat="0" applyBorder="0" applyAlignment="0" applyProtection="0"/>
    <xf numFmtId="0" fontId="30" fillId="0" borderId="13"/>
    <xf numFmtId="171" fontId="24" fillId="0" borderId="0" applyFont="0" applyFill="0" applyBorder="0" applyAlignment="0" applyProtection="0"/>
    <xf numFmtId="0" fontId="23" fillId="0" borderId="0" applyFill="0" applyBorder="0" applyAlignment="0"/>
    <xf numFmtId="172" fontId="24" fillId="0" borderId="0" applyFont="0" applyFill="0" applyBorder="0" applyAlignment="0" applyProtection="0"/>
    <xf numFmtId="0" fontId="28" fillId="0" borderId="14">
      <alignment horizontal="left" vertical="center"/>
    </xf>
    <xf numFmtId="1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Fill="0" applyBorder="0" applyAlignment="0"/>
    <xf numFmtId="169" fontId="24" fillId="0" borderId="0" applyFont="0" applyFill="0" applyBorder="0" applyAlignment="0" applyProtection="0"/>
    <xf numFmtId="170" fontId="29" fillId="0" borderId="0"/>
    <xf numFmtId="38" fontId="23" fillId="0" borderId="12">
      <alignment vertical="center"/>
    </xf>
    <xf numFmtId="0" fontId="24" fillId="0" borderId="11">
      <alignment horizontal="center" vertical="center" wrapText="1"/>
    </xf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28" fillId="0" borderId="14">
      <alignment horizontal="left" vertical="center"/>
    </xf>
    <xf numFmtId="0" fontId="24" fillId="0" borderId="0"/>
    <xf numFmtId="0" fontId="28" fillId="4" borderId="3">
      <alignment horizontal="center" vertical="center"/>
    </xf>
    <xf numFmtId="14" fontId="31" fillId="0" borderId="0" applyFill="0" applyBorder="0" applyAlignment="0"/>
    <xf numFmtId="0" fontId="23" fillId="0" borderId="0" applyFill="0" applyBorder="0" applyAlignment="0"/>
    <xf numFmtId="38" fontId="26" fillId="4" borderId="0" applyNumberFormat="0" applyBorder="0" applyAlignment="0" applyProtection="0"/>
    <xf numFmtId="10" fontId="26" fillId="3" borderId="11" applyNumberFormat="0" applyBorder="0" applyAlignment="0" applyProtection="0"/>
    <xf numFmtId="0" fontId="27" fillId="0" borderId="0"/>
    <xf numFmtId="0" fontId="28" fillId="0" borderId="2" applyNumberFormat="0" applyAlignment="0" applyProtection="0">
      <alignment horizontal="left" vertical="center"/>
    </xf>
    <xf numFmtId="0" fontId="30" fillId="0" borderId="0"/>
    <xf numFmtId="49" fontId="31" fillId="0" borderId="0" applyFill="0" applyBorder="0" applyAlignment="0"/>
    <xf numFmtId="0" fontId="30" fillId="0" borderId="13"/>
    <xf numFmtId="0" fontId="2" fillId="0" borderId="0" applyProtection="0"/>
    <xf numFmtId="0" fontId="2" fillId="0" borderId="0" applyProtection="0"/>
    <xf numFmtId="0" fontId="17" fillId="0" borderId="0"/>
    <xf numFmtId="0" fontId="17" fillId="0" borderId="0"/>
    <xf numFmtId="0" fontId="17" fillId="0" borderId="0"/>
    <xf numFmtId="49" fontId="2" fillId="0" borderId="11"/>
    <xf numFmtId="173" fontId="2" fillId="0" borderId="0" applyFont="0" applyFill="0" applyBorder="0" applyAlignment="0" applyProtection="0"/>
    <xf numFmtId="49" fontId="2" fillId="0" borderId="15"/>
    <xf numFmtId="49" fontId="2" fillId="0" borderId="15"/>
    <xf numFmtId="49" fontId="2" fillId="0" borderId="11"/>
    <xf numFmtId="49" fontId="2" fillId="0" borderId="15"/>
    <xf numFmtId="49" fontId="2" fillId="0" borderId="15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2" borderId="0" applyNumberFormat="0" applyBorder="0" applyAlignment="0" applyProtection="0"/>
    <xf numFmtId="49" fontId="3" fillId="0" borderId="0">
      <alignment horizontal="left" vertical="center"/>
    </xf>
    <xf numFmtId="49" fontId="3" fillId="0" borderId="0">
      <alignment horizontal="left" vertical="center"/>
    </xf>
    <xf numFmtId="49" fontId="33" fillId="0" borderId="0">
      <alignment horizontal="left" vertical="center"/>
    </xf>
    <xf numFmtId="0" fontId="34" fillId="6" borderId="0" applyNumberFormat="0" applyBorder="0" applyAlignment="0" applyProtection="0"/>
    <xf numFmtId="174" fontId="35" fillId="23" borderId="15" applyProtection="0">
      <alignment vertical="center"/>
    </xf>
    <xf numFmtId="0" fontId="36" fillId="0" borderId="0" applyNumberFormat="0" applyFill="0" applyBorder="0" applyAlignment="0"/>
    <xf numFmtId="175" fontId="2" fillId="0" borderId="0" applyFill="0" applyBorder="0" applyAlignment="0"/>
    <xf numFmtId="176" fontId="2" fillId="0" borderId="0" applyFill="0" applyBorder="0" applyAlignment="0"/>
    <xf numFmtId="177" fontId="2" fillId="0" borderId="0" applyFill="0" applyBorder="0" applyAlignment="0"/>
    <xf numFmtId="178" fontId="2" fillId="0" borderId="0" applyFill="0" applyBorder="0" applyAlignment="0"/>
    <xf numFmtId="179" fontId="2" fillId="0" borderId="0" applyFill="0" applyBorder="0" applyAlignment="0"/>
    <xf numFmtId="175" fontId="2" fillId="0" borderId="0" applyFill="0" applyBorder="0" applyAlignment="0"/>
    <xf numFmtId="180" fontId="2" fillId="0" borderId="0" applyFill="0" applyBorder="0" applyAlignment="0"/>
    <xf numFmtId="176" fontId="2" fillId="0" borderId="0" applyFill="0" applyBorder="0" applyAlignment="0"/>
    <xf numFmtId="0" fontId="37" fillId="24" borderId="16" applyNumberFormat="0" applyAlignment="0" applyProtection="0"/>
    <xf numFmtId="1" fontId="38" fillId="0" borderId="17" applyAlignment="0">
      <alignment horizontal="left" vertical="center"/>
    </xf>
    <xf numFmtId="181" fontId="39" fillId="25" borderId="18" applyNumberFormat="0" applyFont="0" applyFill="0" applyBorder="0" applyAlignment="0">
      <alignment horizontal="center"/>
    </xf>
    <xf numFmtId="0" fontId="40" fillId="0" borderId="0"/>
    <xf numFmtId="182" fontId="41" fillId="0" borderId="0" applyFont="0" applyBorder="0">
      <alignment horizontal="right" vertical="center"/>
    </xf>
    <xf numFmtId="3" fontId="33" fillId="0" borderId="0">
      <alignment horizontal="right" vertical="top"/>
    </xf>
    <xf numFmtId="183" fontId="42" fillId="0" borderId="15" applyProtection="0">
      <alignment horizontal="right" vertical="center"/>
    </xf>
    <xf numFmtId="183" fontId="42" fillId="0" borderId="15" applyProtection="0">
      <alignment horizontal="right" vertical="center"/>
    </xf>
    <xf numFmtId="4" fontId="2" fillId="0" borderId="0" applyBorder="0" applyProtection="0">
      <protection locked="0"/>
    </xf>
    <xf numFmtId="4" fontId="2" fillId="26" borderId="0"/>
    <xf numFmtId="49" fontId="43" fillId="26" borderId="0">
      <alignment horizontal="right"/>
    </xf>
    <xf numFmtId="184" fontId="44" fillId="0" borderId="11"/>
    <xf numFmtId="49" fontId="45" fillId="0" borderId="0" applyBorder="0" applyProtection="0">
      <alignment horizontal="center"/>
      <protection locked="0"/>
    </xf>
    <xf numFmtId="49" fontId="2" fillId="0" borderId="19" applyBorder="0" applyProtection="0">
      <alignment horizontal="left"/>
    </xf>
    <xf numFmtId="49" fontId="46" fillId="0" borderId="0" applyProtection="0"/>
    <xf numFmtId="49" fontId="47" fillId="0" borderId="20">
      <protection locked="0" hidden="1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1" fontId="47" fillId="0" borderId="22">
      <alignment horizontal="center"/>
      <protection locked="0"/>
    </xf>
    <xf numFmtId="0" fontId="49" fillId="0" borderId="23">
      <protection hidden="1"/>
    </xf>
    <xf numFmtId="3" fontId="47" fillId="0" borderId="20">
      <alignment horizontal="right"/>
      <protection hidden="1"/>
    </xf>
    <xf numFmtId="3" fontId="47" fillId="0" borderId="11">
      <alignment horizontal="right"/>
      <protection hidden="1"/>
    </xf>
    <xf numFmtId="3" fontId="47" fillId="0" borderId="11">
      <alignment horizontal="right"/>
      <protection hidden="1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3" fontId="48" fillId="27" borderId="21">
      <alignment horizontal="center"/>
      <protection locked="0"/>
    </xf>
    <xf numFmtId="0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6" fillId="0" borderId="0" applyFill="0" applyBorder="0" applyAlignment="0" applyProtection="0"/>
    <xf numFmtId="3" fontId="3" fillId="0" borderId="24" applyFill="0" applyBorder="0">
      <alignment vertical="center"/>
    </xf>
    <xf numFmtId="49" fontId="33" fillId="0" borderId="0">
      <alignment horizontal="left" vertical="center"/>
    </xf>
    <xf numFmtId="0" fontId="50" fillId="0" borderId="0" applyFill="0" applyBorder="0" applyAlignment="0" applyProtection="0"/>
    <xf numFmtId="14" fontId="51" fillId="0" borderId="0" applyFill="0" applyBorder="0" applyAlignment="0"/>
    <xf numFmtId="14" fontId="2" fillId="0" borderId="0">
      <alignment horizontal="center"/>
    </xf>
    <xf numFmtId="187" fontId="2" fillId="0" borderId="0" applyFill="0" applyBorder="0" applyAlignment="0" applyProtection="0"/>
    <xf numFmtId="188" fontId="2" fillId="0" borderId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5" fontId="2" fillId="0" borderId="0" applyFill="0" applyBorder="0" applyAlignment="0"/>
    <xf numFmtId="176" fontId="2" fillId="0" borderId="0" applyFill="0" applyBorder="0" applyAlignment="0"/>
    <xf numFmtId="175" fontId="2" fillId="0" borderId="0" applyFill="0" applyBorder="0" applyAlignment="0"/>
    <xf numFmtId="180" fontId="2" fillId="0" borderId="0" applyFill="0" applyBorder="0" applyAlignment="0"/>
    <xf numFmtId="176" fontId="2" fillId="0" borderId="0" applyFill="0" applyBorder="0" applyAlignment="0"/>
    <xf numFmtId="191" fontId="2" fillId="0" borderId="0" applyFill="0" applyBorder="0" applyAlignment="0" applyProtection="0"/>
    <xf numFmtId="0" fontId="52" fillId="0" borderId="0"/>
    <xf numFmtId="0" fontId="53" fillId="0" borderId="0" applyNumberFormat="0" applyFill="0" applyBorder="0" applyAlignment="0" applyProtection="0"/>
    <xf numFmtId="0" fontId="54" fillId="0" borderId="0"/>
    <xf numFmtId="2" fontId="50" fillId="0" borderId="0" applyFill="0" applyBorder="0" applyAlignment="0" applyProtection="0"/>
    <xf numFmtId="0" fontId="55" fillId="0" borderId="0"/>
    <xf numFmtId="0" fontId="56" fillId="7" borderId="0" applyNumberFormat="0" applyBorder="0" applyAlignment="0" applyProtection="0"/>
    <xf numFmtId="38" fontId="57" fillId="4" borderId="0" applyNumberFormat="0" applyBorder="0" applyAlignment="0" applyProtection="0"/>
    <xf numFmtId="0" fontId="58" fillId="0" borderId="0">
      <alignment horizontal="left"/>
    </xf>
    <xf numFmtId="0" fontId="59" fillId="0" borderId="2" applyNumberFormat="0" applyAlignment="0" applyProtection="0">
      <alignment horizontal="left" vertical="center"/>
    </xf>
    <xf numFmtId="0" fontId="59" fillId="0" borderId="14">
      <alignment horizontal="left" vertical="center"/>
    </xf>
    <xf numFmtId="0" fontId="60" fillId="0" borderId="25" applyNumberFormat="0" applyFill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8" borderId="0"/>
    <xf numFmtId="0" fontId="66" fillId="29" borderId="0"/>
    <xf numFmtId="0" fontId="67" fillId="0" borderId="0">
      <alignment horizontal="left"/>
      <protection locked="0"/>
    </xf>
    <xf numFmtId="0" fontId="68" fillId="0" borderId="0"/>
    <xf numFmtId="167" fontId="2" fillId="0" borderId="0" applyBorder="0" applyProtection="0"/>
    <xf numFmtId="167" fontId="2" fillId="26" borderId="0" applyBorder="0"/>
    <xf numFmtId="0" fontId="25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70" fillId="0" borderId="0" applyNumberFormat="0" applyFill="0" applyAlignment="0" applyProtection="0"/>
    <xf numFmtId="0" fontId="70" fillId="0" borderId="0" applyNumberFormat="0" applyFill="0" applyAlignment="0" applyProtection="0"/>
    <xf numFmtId="0" fontId="70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69" fillId="0" borderId="0" applyNumberFormat="0" applyFill="0" applyAlignment="0" applyProtection="0"/>
    <xf numFmtId="0" fontId="71" fillId="30" borderId="28" applyNumberFormat="0" applyAlignment="0" applyProtection="0"/>
    <xf numFmtId="0" fontId="72" fillId="10" borderId="16" applyNumberFormat="0" applyAlignment="0" applyProtection="0"/>
    <xf numFmtId="10" fontId="57" fillId="3" borderId="11" applyNumberFormat="0" applyBorder="0" applyAlignment="0" applyProtection="0"/>
    <xf numFmtId="192" fontId="49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9" fillId="0" borderId="0" applyFont="0" applyFill="0" applyBorder="0" applyAlignment="0" applyProtection="0"/>
    <xf numFmtId="0" fontId="33" fillId="0" borderId="11">
      <alignment horizontal="right"/>
    </xf>
    <xf numFmtId="0" fontId="73" fillId="0" borderId="29" applyNumberFormat="0" applyFont="0" applyFill="0" applyAlignment="0" applyProtection="0">
      <alignment horizontal="left"/>
    </xf>
    <xf numFmtId="175" fontId="2" fillId="0" borderId="0" applyFill="0" applyBorder="0" applyAlignment="0"/>
    <xf numFmtId="176" fontId="2" fillId="0" borderId="0" applyFill="0" applyBorder="0" applyAlignment="0"/>
    <xf numFmtId="175" fontId="2" fillId="0" borderId="0" applyFill="0" applyBorder="0" applyAlignment="0"/>
    <xf numFmtId="180" fontId="2" fillId="0" borderId="0" applyFill="0" applyBorder="0" applyAlignment="0"/>
    <xf numFmtId="176" fontId="2" fillId="0" borderId="0" applyFill="0" applyBorder="0" applyAlignment="0"/>
    <xf numFmtId="0" fontId="74" fillId="0" borderId="30" applyNumberFormat="0" applyFill="0" applyAlignment="0" applyProtection="0"/>
    <xf numFmtId="195" fontId="49" fillId="0" borderId="0" applyFont="0" applyFill="0" applyBorder="0" applyAlignment="0" applyProtection="0"/>
    <xf numFmtId="196" fontId="49" fillId="0" borderId="0" applyFont="0" applyFill="0" applyBorder="0" applyAlignment="0" applyProtection="0"/>
    <xf numFmtId="197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8" fontId="75" fillId="0" borderId="0" applyFont="0" applyFill="0" applyBorder="0" applyAlignment="0" applyProtection="0"/>
    <xf numFmtId="199" fontId="75" fillId="0" borderId="0" applyFont="0" applyFill="0" applyBorder="0" applyAlignment="0" applyProtection="0"/>
    <xf numFmtId="49" fontId="2" fillId="0" borderId="19" applyBorder="0" applyProtection="0">
      <alignment horizontal="left"/>
    </xf>
    <xf numFmtId="167" fontId="2" fillId="0" borderId="0" applyBorder="0" applyProtection="0"/>
    <xf numFmtId="0" fontId="76" fillId="0" borderId="13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77" fillId="0" borderId="0" applyNumberFormat="0"/>
    <xf numFmtId="0" fontId="78" fillId="0" borderId="0"/>
    <xf numFmtId="0" fontId="79" fillId="31" borderId="15" applyProtection="0">
      <alignment horizontal="left" vertical="center"/>
    </xf>
    <xf numFmtId="0" fontId="35" fillId="32" borderId="11"/>
    <xf numFmtId="0" fontId="35" fillId="4" borderId="14"/>
    <xf numFmtId="0" fontId="21" fillId="0" borderId="31" applyBorder="0" applyAlignment="0">
      <alignment horizontal="center" vertical="center"/>
    </xf>
    <xf numFmtId="0" fontId="80" fillId="29" borderId="14" applyNumberFormat="0"/>
    <xf numFmtId="49" fontId="45" fillId="0" borderId="0" applyBorder="0" applyProtection="0"/>
    <xf numFmtId="0" fontId="2" fillId="0" borderId="19" applyBorder="0" applyProtection="0">
      <alignment horizontal="left"/>
      <protection locked="0"/>
    </xf>
    <xf numFmtId="0" fontId="3" fillId="0" borderId="0" applyBorder="0" applyProtection="0">
      <alignment horizontal="left"/>
    </xf>
    <xf numFmtId="0" fontId="81" fillId="33" borderId="0" applyNumberFormat="0" applyBorder="0" applyAlignment="0" applyProtection="0"/>
    <xf numFmtId="0" fontId="42" fillId="0" borderId="15">
      <alignment horizontal="justify" vertical="center" wrapText="1"/>
      <protection locked="0"/>
    </xf>
    <xf numFmtId="170" fontId="82" fillId="0" borderId="0"/>
    <xf numFmtId="0" fontId="83" fillId="0" borderId="0"/>
    <xf numFmtId="0" fontId="2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84" fillId="0" borderId="0"/>
    <xf numFmtId="0" fontId="10" fillId="0" borderId="0"/>
    <xf numFmtId="0" fontId="2" fillId="0" borderId="0"/>
    <xf numFmtId="0" fontId="10" fillId="34" borderId="32" applyNumberFormat="0" applyFont="0" applyAlignment="0" applyProtection="0"/>
    <xf numFmtId="174" fontId="35" fillId="31" borderId="15" applyProtection="0">
      <alignment vertical="center" wrapText="1"/>
    </xf>
    <xf numFmtId="0" fontId="3" fillId="0" borderId="0">
      <alignment horizontal="left"/>
    </xf>
    <xf numFmtId="0" fontId="85" fillId="24" borderId="33" applyNumberFormat="0" applyAlignment="0" applyProtection="0"/>
    <xf numFmtId="179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0" fontId="24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33" fillId="0" borderId="21" applyBorder="0">
      <alignment horizontal="left" vertical="center"/>
    </xf>
    <xf numFmtId="0" fontId="41" fillId="0" borderId="0">
      <alignment horizontal="right"/>
    </xf>
    <xf numFmtId="0" fontId="86" fillId="0" borderId="0"/>
    <xf numFmtId="0" fontId="42" fillId="0" borderId="15" applyProtection="0">
      <alignment vertical="center"/>
    </xf>
    <xf numFmtId="203" fontId="83" fillId="0" borderId="11">
      <alignment horizontal="left" wrapText="1"/>
    </xf>
    <xf numFmtId="203" fontId="33" fillId="0" borderId="11">
      <alignment horizontal="left" wrapText="1"/>
    </xf>
    <xf numFmtId="0" fontId="87" fillId="0" borderId="15" applyProtection="0">
      <alignment horizontal="justify" vertical="center" wrapText="1"/>
    </xf>
    <xf numFmtId="0" fontId="88" fillId="0" borderId="0">
      <alignment wrapText="1"/>
    </xf>
    <xf numFmtId="49" fontId="2" fillId="0" borderId="0" applyBorder="0" applyProtection="0">
      <alignment horizontal="center"/>
    </xf>
    <xf numFmtId="167" fontId="2" fillId="0" borderId="0">
      <protection locked="0"/>
    </xf>
    <xf numFmtId="175" fontId="2" fillId="0" borderId="0" applyFill="0" applyBorder="0" applyAlignment="0"/>
    <xf numFmtId="176" fontId="2" fillId="0" borderId="0" applyFill="0" applyBorder="0" applyAlignment="0"/>
    <xf numFmtId="175" fontId="2" fillId="0" borderId="0" applyFill="0" applyBorder="0" applyAlignment="0"/>
    <xf numFmtId="180" fontId="2" fillId="0" borderId="0" applyFill="0" applyBorder="0" applyAlignment="0"/>
    <xf numFmtId="176" fontId="2" fillId="0" borderId="0" applyFill="0" applyBorder="0" applyAlignment="0"/>
    <xf numFmtId="10" fontId="2" fillId="0" borderId="0" applyProtection="0"/>
    <xf numFmtId="0" fontId="2" fillId="0" borderId="34" applyProtection="0">
      <alignment horizontal="center"/>
    </xf>
    <xf numFmtId="0" fontId="2" fillId="0" borderId="0" applyProtection="0"/>
    <xf numFmtId="4" fontId="2" fillId="0" borderId="35" applyProtection="0"/>
    <xf numFmtId="167" fontId="2" fillId="0" borderId="35"/>
    <xf numFmtId="49" fontId="89" fillId="0" borderId="0">
      <alignment horizontal="left" vertical="center"/>
    </xf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1" fillId="0" borderId="0" applyNumberFormat="0" applyFill="0" applyAlignment="0" applyProtection="0"/>
    <xf numFmtId="0" fontId="91" fillId="0" borderId="0" applyNumberFormat="0" applyFill="0" applyAlignment="0" applyProtection="0"/>
    <xf numFmtId="0" fontId="91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0" fontId="90" fillId="0" borderId="0" applyNumberFormat="0" applyFill="0" applyAlignment="0" applyProtection="0"/>
    <xf numFmtId="174" fontId="35" fillId="35" borderId="15" applyProtection="0">
      <alignment vertical="center"/>
    </xf>
    <xf numFmtId="167" fontId="3" fillId="26" borderId="0" applyBorder="0"/>
    <xf numFmtId="4" fontId="3" fillId="26" borderId="0" applyBorder="0"/>
    <xf numFmtId="1" fontId="2" fillId="0" borderId="0">
      <alignment horizontal="center" vertical="center"/>
      <protection locked="0"/>
    </xf>
    <xf numFmtId="0" fontId="92" fillId="0" borderId="0"/>
    <xf numFmtId="0" fontId="23" fillId="0" borderId="0"/>
    <xf numFmtId="0" fontId="3" fillId="36" borderId="0">
      <alignment horizontal="left"/>
    </xf>
    <xf numFmtId="0" fontId="89" fillId="37" borderId="0"/>
    <xf numFmtId="0" fontId="24" fillId="0" borderId="0"/>
    <xf numFmtId="204" fontId="3" fillId="38" borderId="11">
      <alignment horizontal="right"/>
    </xf>
    <xf numFmtId="0" fontId="76" fillId="0" borderId="0"/>
    <xf numFmtId="49" fontId="51" fillId="0" borderId="0" applyFill="0" applyBorder="0" applyAlignment="0"/>
    <xf numFmtId="202" fontId="2" fillId="0" borderId="0" applyFill="0" applyBorder="0" applyAlignment="0"/>
    <xf numFmtId="205" fontId="2" fillId="0" borderId="0" applyFill="0" applyBorder="0" applyAlignment="0"/>
    <xf numFmtId="49" fontId="3" fillId="0" borderId="21" applyNumberFormat="0" applyBorder="0">
      <alignment horizontal="left" vertical="center"/>
    </xf>
    <xf numFmtId="0" fontId="93" fillId="0" borderId="0" applyNumberFormat="0" applyFill="0" applyBorder="0" applyAlignment="0" applyProtection="0"/>
    <xf numFmtId="0" fontId="94" fillId="26" borderId="0">
      <alignment horizontal="right"/>
    </xf>
    <xf numFmtId="0" fontId="95" fillId="0" borderId="36" applyNumberFormat="0" applyFill="0" applyAlignment="0" applyProtection="0"/>
    <xf numFmtId="0" fontId="3" fillId="0" borderId="0"/>
    <xf numFmtId="206" fontId="22" fillId="0" borderId="11">
      <alignment horizontal="right" vertical="center"/>
    </xf>
    <xf numFmtId="0" fontId="2" fillId="0" borderId="15">
      <alignment horizontal="center" vertical="center"/>
      <protection locked="0"/>
    </xf>
    <xf numFmtId="0" fontId="3" fillId="0" borderId="0"/>
    <xf numFmtId="0" fontId="3" fillId="0" borderId="0">
      <alignment horizontal="center"/>
    </xf>
    <xf numFmtId="0" fontId="2" fillId="0" borderId="0"/>
    <xf numFmtId="4" fontId="2" fillId="26" borderId="0"/>
    <xf numFmtId="207" fontId="96" fillId="39" borderId="15">
      <alignment horizontal="right" vertical="center"/>
      <protection locked="0"/>
    </xf>
    <xf numFmtId="0" fontId="97" fillId="40" borderId="15" applyProtection="0">
      <alignment horizontal="left" vertical="center" wrapText="1"/>
    </xf>
    <xf numFmtId="208" fontId="2" fillId="0" borderId="0" applyFill="0" applyBorder="0" applyAlignment="0" applyProtection="0"/>
    <xf numFmtId="209" fontId="2" fillId="0" borderId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/>
    <xf numFmtId="0" fontId="99" fillId="2" borderId="0" applyProtection="0"/>
    <xf numFmtId="0" fontId="24" fillId="0" borderId="0" applyNumberFormat="0" applyFont="0" applyFill="0" applyAlignment="0" applyProtection="0"/>
  </cellStyleXfs>
  <cellXfs count="8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 applyFill="1" applyAlignment="1">
      <alignment horizontal="left" vertical="top"/>
      <protection locked="0"/>
    </xf>
    <xf numFmtId="0" fontId="5" fillId="0" borderId="0" xfId="2" applyFont="1" applyFill="1" applyAlignment="1" applyProtection="1">
      <alignment horizontal="left"/>
    </xf>
    <xf numFmtId="164" fontId="5" fillId="0" borderId="0" xfId="2" applyNumberFormat="1" applyFont="1" applyFill="1" applyAlignment="1" applyProtection="1">
      <alignment horizontal="left"/>
    </xf>
    <xf numFmtId="2" fontId="2" fillId="0" borderId="0" xfId="0" applyNumberFormat="1" applyFont="1" applyFill="1"/>
    <xf numFmtId="1" fontId="7" fillId="0" borderId="0" xfId="1" applyNumberFormat="1" applyFont="1" applyFill="1" applyBorder="1" applyAlignment="1">
      <alignment horizontal="left"/>
    </xf>
    <xf numFmtId="49" fontId="8" fillId="0" borderId="0" xfId="1" applyNumberFormat="1" applyFont="1" applyFill="1" applyBorder="1" applyAlignment="1">
      <alignment horizontal="right"/>
    </xf>
    <xf numFmtId="1" fontId="8" fillId="0" borderId="0" xfId="1" applyNumberFormat="1" applyFont="1" applyFill="1" applyBorder="1"/>
    <xf numFmtId="1" fontId="9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/>
    <xf numFmtId="1" fontId="8" fillId="0" borderId="0" xfId="1" applyNumberFormat="1" applyFont="1" applyFill="1" applyBorder="1" applyAlignment="1">
      <alignment horizontal="right"/>
    </xf>
    <xf numFmtId="0" fontId="11" fillId="0" borderId="0" xfId="3" applyFont="1" applyFill="1"/>
    <xf numFmtId="1" fontId="12" fillId="0" borderId="1" xfId="1" applyNumberFormat="1" applyFont="1" applyFill="1" applyBorder="1" applyAlignment="1">
      <alignment horizontal="center" wrapText="1"/>
    </xf>
    <xf numFmtId="1" fontId="12" fillId="0" borderId="2" xfId="1" applyNumberFormat="1" applyFont="1" applyFill="1" applyBorder="1" applyAlignment="1">
      <alignment horizontal="center" wrapText="1"/>
    </xf>
    <xf numFmtId="1" fontId="12" fillId="0" borderId="2" xfId="1" applyNumberFormat="1" applyFont="1" applyFill="1" applyBorder="1" applyAlignment="1">
      <alignment horizontal="left" wrapText="1"/>
    </xf>
    <xf numFmtId="165" fontId="12" fillId="0" borderId="2" xfId="1" applyNumberFormat="1" applyFont="1" applyFill="1" applyBorder="1" applyAlignment="1">
      <alignment horizontal="center" wrapText="1"/>
    </xf>
    <xf numFmtId="1" fontId="12" fillId="0" borderId="2" xfId="1" applyNumberFormat="1" applyFont="1" applyFill="1" applyBorder="1" applyAlignment="1">
      <alignment wrapText="1"/>
    </xf>
    <xf numFmtId="1" fontId="12" fillId="0" borderId="2" xfId="1" applyNumberFormat="1" applyFont="1" applyFill="1" applyBorder="1" applyAlignment="1">
      <alignment horizontal="right" wrapText="1"/>
    </xf>
    <xf numFmtId="1" fontId="12" fillId="0" borderId="3" xfId="1" applyNumberFormat="1" applyFont="1" applyFill="1" applyBorder="1" applyAlignment="1">
      <alignment horizontal="right" wrapText="1"/>
    </xf>
    <xf numFmtId="0" fontId="14" fillId="0" borderId="0" xfId="3" applyFont="1" applyFill="1" applyAlignment="1">
      <alignment wrapText="1"/>
    </xf>
    <xf numFmtId="1" fontId="12" fillId="0" borderId="4" xfId="1" applyNumberFormat="1" applyFont="1" applyFill="1" applyBorder="1" applyAlignment="1">
      <alignment horizontal="left"/>
    </xf>
    <xf numFmtId="1" fontId="12" fillId="0" borderId="5" xfId="1" applyNumberFormat="1" applyFont="1" applyFill="1" applyBorder="1" applyAlignment="1">
      <alignment horizontal="left"/>
    </xf>
    <xf numFmtId="1" fontId="12" fillId="0" borderId="6" xfId="1" applyNumberFormat="1" applyFont="1" applyFill="1" applyBorder="1" applyAlignment="1">
      <alignment horizontal="left"/>
    </xf>
    <xf numFmtId="1" fontId="8" fillId="0" borderId="7" xfId="1" applyNumberFormat="1" applyFont="1" applyFill="1" applyBorder="1"/>
    <xf numFmtId="1" fontId="8" fillId="0" borderId="0" xfId="1" applyNumberFormat="1" applyFont="1" applyFill="1" applyBorder="1" applyAlignment="1">
      <alignment horizontal="left"/>
    </xf>
    <xf numFmtId="165" fontId="12" fillId="0" borderId="0" xfId="1" applyNumberFormat="1" applyFont="1" applyFill="1" applyBorder="1"/>
    <xf numFmtId="1" fontId="8" fillId="0" borderId="8" xfId="1" applyNumberFormat="1" applyFont="1" applyFill="1" applyBorder="1"/>
    <xf numFmtId="1" fontId="15" fillId="0" borderId="7" xfId="1" applyNumberFormat="1" applyFont="1" applyFill="1" applyBorder="1" applyAlignment="1">
      <alignment horizontal="right" vertical="top"/>
    </xf>
    <xf numFmtId="1" fontId="15" fillId="0" borderId="0" xfId="1" applyNumberFormat="1" applyFont="1" applyFill="1" applyBorder="1" applyAlignment="1">
      <alignment horizontal="center" vertical="top"/>
    </xf>
    <xf numFmtId="1" fontId="15" fillId="0" borderId="0" xfId="1" applyNumberFormat="1" applyFont="1" applyFill="1" applyBorder="1" applyAlignment="1">
      <alignment horizontal="right" vertical="top"/>
    </xf>
    <xf numFmtId="1" fontId="15" fillId="0" borderId="0" xfId="1" applyNumberFormat="1" applyFont="1" applyFill="1" applyBorder="1" applyAlignment="1">
      <alignment vertical="top"/>
    </xf>
    <xf numFmtId="49" fontId="15" fillId="0" borderId="0" xfId="1" applyNumberFormat="1" applyFont="1" applyFill="1" applyBorder="1" applyAlignment="1">
      <alignment vertical="top"/>
    </xf>
    <xf numFmtId="49" fontId="15" fillId="0" borderId="0" xfId="1" applyNumberFormat="1" applyFont="1" applyFill="1" applyBorder="1" applyAlignment="1">
      <alignment horizontal="left" vertical="top" wrapText="1"/>
    </xf>
    <xf numFmtId="167" fontId="12" fillId="0" borderId="0" xfId="1" applyNumberFormat="1" applyFont="1" applyFill="1" applyBorder="1" applyAlignment="1">
      <alignment vertical="top"/>
    </xf>
    <xf numFmtId="1" fontId="8" fillId="0" borderId="0" xfId="1" applyNumberFormat="1" applyFont="1" applyFill="1" applyBorder="1" applyAlignment="1">
      <alignment vertical="top"/>
    </xf>
    <xf numFmtId="4" fontId="8" fillId="0" borderId="0" xfId="1" applyNumberFormat="1" applyFont="1" applyFill="1" applyBorder="1" applyAlignment="1">
      <alignment vertical="top"/>
    </xf>
    <xf numFmtId="4" fontId="8" fillId="0" borderId="8" xfId="1" applyNumberFormat="1" applyFont="1" applyFill="1" applyBorder="1" applyAlignment="1">
      <alignment vertical="top"/>
    </xf>
    <xf numFmtId="1" fontId="8" fillId="0" borderId="4" xfId="1" applyNumberFormat="1" applyFont="1" applyFill="1" applyBorder="1" applyAlignment="1">
      <alignment horizontal="center" vertical="top"/>
    </xf>
    <xf numFmtId="1" fontId="8" fillId="0" borderId="5" xfId="1" applyNumberFormat="1" applyFont="1" applyFill="1" applyBorder="1" applyAlignment="1">
      <alignment horizontal="center" vertical="top"/>
    </xf>
    <xf numFmtId="1" fontId="12" fillId="0" borderId="9" xfId="1" applyNumberFormat="1" applyFont="1" applyFill="1" applyBorder="1" applyAlignment="1">
      <alignment horizontal="left"/>
    </xf>
    <xf numFmtId="1" fontId="12" fillId="0" borderId="10" xfId="1" applyNumberFormat="1" applyFont="1" applyFill="1" applyBorder="1" applyAlignment="1">
      <alignment horizontal="left"/>
    </xf>
    <xf numFmtId="1" fontId="12" fillId="0" borderId="0" xfId="1" applyNumberFormat="1" applyFont="1" applyFill="1" applyBorder="1"/>
    <xf numFmtId="4" fontId="12" fillId="0" borderId="0" xfId="1" applyNumberFormat="1" applyFont="1" applyFill="1" applyBorder="1"/>
    <xf numFmtId="1" fontId="8" fillId="0" borderId="7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4" fontId="12" fillId="0" borderId="9" xfId="1" applyNumberFormat="1" applyFont="1" applyFill="1" applyBorder="1"/>
    <xf numFmtId="1" fontId="8" fillId="0" borderId="1" xfId="1" applyNumberFormat="1" applyFont="1" applyFill="1" applyBorder="1"/>
    <xf numFmtId="1" fontId="8" fillId="0" borderId="2" xfId="1" applyNumberFormat="1" applyFont="1" applyFill="1" applyBorder="1"/>
    <xf numFmtId="1" fontId="12" fillId="0" borderId="2" xfId="1" applyNumberFormat="1" applyFont="1" applyFill="1" applyBorder="1" applyAlignment="1">
      <alignment horizontal="left"/>
    </xf>
    <xf numFmtId="4" fontId="12" fillId="0" borderId="2" xfId="1" applyNumberFormat="1" applyFont="1" applyFill="1" applyBorder="1"/>
    <xf numFmtId="4" fontId="12" fillId="0" borderId="3" xfId="1" applyNumberFormat="1" applyFont="1" applyFill="1" applyBorder="1"/>
    <xf numFmtId="0" fontId="14" fillId="0" borderId="0" xfId="3" applyFont="1" applyFill="1"/>
    <xf numFmtId="0" fontId="2" fillId="0" borderId="0" xfId="0" applyFont="1" applyFill="1"/>
    <xf numFmtId="212" fontId="11" fillId="0" borderId="0" xfId="3" applyNumberFormat="1" applyFont="1" applyFill="1"/>
    <xf numFmtId="0" fontId="101" fillId="0" borderId="0" xfId="306" applyFont="1" applyFill="1"/>
    <xf numFmtId="167" fontId="101" fillId="0" borderId="0" xfId="306" applyNumberFormat="1" applyFont="1" applyFill="1" applyAlignment="1">
      <alignment horizontal="center"/>
    </xf>
    <xf numFmtId="0" fontId="101" fillId="0" borderId="0" xfId="306" applyFont="1" applyFill="1" applyAlignment="1">
      <alignment horizontal="center"/>
    </xf>
    <xf numFmtId="2" fontId="101" fillId="0" borderId="0" xfId="306" applyNumberFormat="1" applyFont="1" applyFill="1" applyAlignment="1">
      <alignment horizontal="center"/>
    </xf>
    <xf numFmtId="4" fontId="101" fillId="0" borderId="0" xfId="306" applyNumberFormat="1" applyFont="1" applyFill="1" applyAlignment="1">
      <alignment horizontal="center"/>
    </xf>
    <xf numFmtId="4" fontId="10" fillId="0" borderId="0" xfId="306" applyNumberFormat="1" applyFill="1"/>
    <xf numFmtId="0" fontId="10" fillId="0" borderId="0" xfId="306" applyFill="1"/>
    <xf numFmtId="0" fontId="102" fillId="0" borderId="0" xfId="0" applyNumberFormat="1" applyFont="1" applyFill="1" applyAlignment="1" applyProtection="1">
      <alignment vertical="center"/>
    </xf>
    <xf numFmtId="0" fontId="16" fillId="0" borderId="0" xfId="0" applyNumberFormat="1" applyFont="1" applyFill="1" applyAlignment="1" applyProtection="1">
      <alignment vertical="center"/>
    </xf>
    <xf numFmtId="0" fontId="103" fillId="0" borderId="0" xfId="306" applyFont="1" applyAlignment="1"/>
    <xf numFmtId="0" fontId="24" fillId="0" borderId="0" xfId="0" applyFont="1" applyFill="1"/>
    <xf numFmtId="0" fontId="101" fillId="0" borderId="0" xfId="306" applyFont="1" applyBorder="1" applyAlignment="1"/>
    <xf numFmtId="0" fontId="2" fillId="0" borderId="1" xfId="0" applyFont="1" applyFill="1" applyBorder="1"/>
    <xf numFmtId="0" fontId="2" fillId="0" borderId="2" xfId="0" applyFont="1" applyFill="1" applyBorder="1"/>
    <xf numFmtId="166" fontId="13" fillId="0" borderId="3" xfId="0" applyNumberFormat="1" applyFont="1" applyFill="1" applyBorder="1" applyAlignment="1">
      <alignment horizontal="center"/>
    </xf>
    <xf numFmtId="0" fontId="102" fillId="0" borderId="21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left"/>
    </xf>
    <xf numFmtId="168" fontId="16" fillId="0" borderId="38" xfId="4" applyFont="1" applyFill="1" applyBorder="1" applyAlignment="1" applyProtection="1"/>
    <xf numFmtId="43" fontId="24" fillId="0" borderId="0" xfId="0" applyNumberFormat="1" applyFont="1" applyFill="1"/>
    <xf numFmtId="0" fontId="102" fillId="0" borderId="39" xfId="0" applyFont="1" applyFill="1" applyBorder="1" applyAlignment="1">
      <alignment horizontal="center"/>
    </xf>
    <xf numFmtId="0" fontId="102" fillId="0" borderId="40" xfId="0" applyFont="1" applyFill="1" applyBorder="1" applyAlignment="1">
      <alignment horizontal="left"/>
    </xf>
    <xf numFmtId="168" fontId="102" fillId="0" borderId="3" xfId="4" applyFont="1" applyFill="1" applyBorder="1" applyAlignment="1" applyProtection="1"/>
    <xf numFmtId="0" fontId="3" fillId="0" borderId="0" xfId="0" applyFont="1" applyFill="1"/>
    <xf numFmtId="0" fontId="102" fillId="0" borderId="0" xfId="0" applyFont="1" applyFill="1" applyBorder="1" applyAlignment="1">
      <alignment horizontal="left"/>
    </xf>
    <xf numFmtId="0" fontId="16" fillId="0" borderId="0" xfId="0" applyFont="1" applyFill="1"/>
    <xf numFmtId="43" fontId="16" fillId="0" borderId="0" xfId="0" applyNumberFormat="1" applyFont="1" applyFill="1"/>
    <xf numFmtId="0" fontId="102" fillId="0" borderId="0" xfId="0" applyFont="1" applyFill="1" applyBorder="1" applyAlignment="1">
      <alignment horizontal="left" vertical="justify"/>
    </xf>
    <xf numFmtId="0" fontId="100" fillId="0" borderId="0" xfId="306" applyFont="1" applyFill="1" applyAlignment="1">
      <alignment horizontal="center" wrapText="1"/>
    </xf>
  </cellXfs>
  <cellStyles count="384">
    <cellStyle name="_05-11-28 - Schneeberger Cheb - old" xfId="5"/>
    <cellStyle name="_06 02 10 stavebni rozpočet SO 02" xfId="6"/>
    <cellStyle name="_08 11 25 VCP Vestec-Dod č 5 exp." xfId="7"/>
    <cellStyle name="_080204 Rozpočet-VGP" xfId="8"/>
    <cellStyle name="_080307 Rozpočet VGP D2" xfId="9"/>
    <cellStyle name="_10 07 27 Zjištovací pr. č.4" xfId="10"/>
    <cellStyle name="_2007_08_09 Výrobky Korunní" xfId="11"/>
    <cellStyle name="_7139_Obchodní pasáž Modřany_RO" xfId="12"/>
    <cellStyle name="_BERGER - Dolní Měcholupy rozvody nn" xfId="13"/>
    <cellStyle name="_cenik_2007_01_03" xfId="14"/>
    <cellStyle name="_E.1 SO BAZÉN_4" xfId="15"/>
    <cellStyle name="_Elektroakustika-ozvučení" xfId="16"/>
    <cellStyle name="_email II" xfId="17"/>
    <cellStyle name="_GHP DIRECT Radčice 26.5.2005" xfId="18"/>
    <cellStyle name="_KOMPLET_08032_D2_01_MAIL" xfId="19"/>
    <cellStyle name="_Ladronka_2_VV-DVD_kontrola_FINAL" xfId="20"/>
    <cellStyle name="_Lávka5 Doubravka" xfId="21"/>
    <cellStyle name="_LVBauarboPreisecesky11_11_2005" xfId="22"/>
    <cellStyle name="_Minimax sprinklery + požární nádrž" xfId="23"/>
    <cellStyle name="_Nad Závěrkou_Profese s navýšením_071106" xfId="24"/>
    <cellStyle name="_Nové Zahradní Město - rozpočet upr. 9.6.2004" xfId="25"/>
    <cellStyle name="_PERSONAL" xfId="26"/>
    <cellStyle name="_PERSONAL_08 11 25 VCP Vestec-Dod č 5 exp." xfId="27"/>
    <cellStyle name="_PERSONAL_1" xfId="28"/>
    <cellStyle name="_PERSONAL_1_08 11 25 VCP Vestec-Dod č 5 exp." xfId="29"/>
    <cellStyle name="_PERSONAL_1_BD BIOS_rozpočet 3.kolo" xfId="30"/>
    <cellStyle name="_PERSONAL_1_Benice_dům typ M3_propočet_070329" xfId="31"/>
    <cellStyle name="_PERSONAL_1_Rozpočet_Plzeň_Hala 01" xfId="32"/>
    <cellStyle name="_PERSONAL_1_Sešit1" xfId="33"/>
    <cellStyle name="_PERSONAL_7139_Obchodní pasáž Modřany_RO" xfId="34"/>
    <cellStyle name="_PERSONAL_BD BIOS_rozpočet 3.kolo" xfId="35"/>
    <cellStyle name="_PERSONAL_Benice_dům typ M3_propočet_070329" xfId="36"/>
    <cellStyle name="_PERSONAL_Nad Závěrkou_Profese s navýšením_071106" xfId="37"/>
    <cellStyle name="_PERSONAL_Rozpočet_Plzeň_Hala 01" xfId="38"/>
    <cellStyle name="_PERSONAL_Sešit1" xfId="39"/>
    <cellStyle name="_Profese " xfId="40"/>
    <cellStyle name="_Q-Sadovky-výkaz-2003-07-01" xfId="41"/>
    <cellStyle name="_Q-Sadovky-výkaz-2003-07-01_1" xfId="42"/>
    <cellStyle name="_Q-Sadovky-výkaz-2003-07-01_2" xfId="43"/>
    <cellStyle name="_Q-Sadovky-výkaz-2003-07-01_3" xfId="44"/>
    <cellStyle name="_Questima- Mazankar-2007-04-24" xfId="45"/>
    <cellStyle name="_rozpočet" xfId="46"/>
    <cellStyle name="_rozpočet GOLF - 2007.11.23" xfId="47"/>
    <cellStyle name="_rozpočet Tůmova" xfId="48"/>
    <cellStyle name="_Sadovky" xfId="49"/>
    <cellStyle name="_SDK" xfId="50"/>
    <cellStyle name="_Sešit1" xfId="51"/>
    <cellStyle name="_SLP komplet5.10 subrtrozpočet naše ceny1" xfId="52"/>
    <cellStyle name="_SLP komplet5.10 subrtrozpočet naše ceny1_08 11 25 VCP Vestec-Dod č 5 exp." xfId="53"/>
    <cellStyle name="_SLP komplet5.10 subrtrozpočet naše ceny1_BD BIOS_rozpočet 3.kolo" xfId="54"/>
    <cellStyle name="_SLP komplet5.10 subrtrozpočet naše ceny1_Rozpočet Duchcov II - před aukcí" xfId="55"/>
    <cellStyle name="_SLP komplet5.10 subrtrozpočet naše ceny1_Rozpočet varianta 1 kr střecha různé výšky" xfId="56"/>
    <cellStyle name="_SLP komplet5.10 subrtrozpočet naše ceny1_Rozpočet varianta 3 dl střecha různé výšky-a" xfId="57"/>
    <cellStyle name="_SLP komplet5.10 subrtrozpočet naše ceny1_Sešit1" xfId="58"/>
    <cellStyle name="_SLP komplet5.10 subrtrozpočet naše ceny1_SO 28-38-49_vv BB2" xfId="59"/>
    <cellStyle name="_SLP komplet5.10 subrtrozpočet naše ceny1_ZS - Lidl Stříbro" xfId="60"/>
    <cellStyle name="_SO 01 byt. domy - stavební část, SO 07, 14-rozpočet" xfId="61"/>
    <cellStyle name="_SO 01c_ESO_specifikace" xfId="62"/>
    <cellStyle name="_SO 03 základy, skelet- rozpočet (kontrola G.)" xfId="63"/>
    <cellStyle name="_Solarix_D2_11_2006" xfId="64"/>
    <cellStyle name="_Solarix_D2_11_2006_1" xfId="65"/>
    <cellStyle name="_Solarix_D2_11_2006_2" xfId="66"/>
    <cellStyle name="_Solarix_D2_11_2006_3" xfId="67"/>
    <cellStyle name="_Solarix_D2_11_2006_4" xfId="68"/>
    <cellStyle name="_Solarix_D2_11_2006_5" xfId="69"/>
    <cellStyle name="_Solarix_D2_11_2006_6" xfId="70"/>
    <cellStyle name="_Solarix_D2_11_2006_7" xfId="71"/>
    <cellStyle name="_Solarix_D2_11_2006_8" xfId="72"/>
    <cellStyle name="_Solarix_D2_11_2006_9" xfId="73"/>
    <cellStyle name="_Solarix_D2_11_2006_A" xfId="74"/>
    <cellStyle name="_Solarix_D2_11_2006_B" xfId="75"/>
    <cellStyle name="_Solarix_D2_11_2006_C" xfId="76"/>
    <cellStyle name="_Solarix_D2_11_2006_D" xfId="77"/>
    <cellStyle name="_Solarix_D2_11_2006_E" xfId="78"/>
    <cellStyle name="_Solarix_D2_11_2006_F" xfId="79"/>
    <cellStyle name="_Solarix_D2_11_2006_G" xfId="80"/>
    <cellStyle name="_Solarix_D2_11_2006_H" xfId="81"/>
    <cellStyle name="_Solarix_D2_11_2006_I" xfId="82"/>
    <cellStyle name="_Solarix_D2_11_2006_J" xfId="83"/>
    <cellStyle name="_Solarix_D2_11_2006_K" xfId="84"/>
    <cellStyle name="_Solarix_D2_11_2006_L" xfId="85"/>
    <cellStyle name="_Solarix_další_2005" xfId="86"/>
    <cellStyle name="_Solarix_další_2005_1" xfId="87"/>
    <cellStyle name="_Solarix_další_2005_2" xfId="88"/>
    <cellStyle name="_Solarix_další_2005_3" xfId="89"/>
    <cellStyle name="_Solarix_další_2005_4" xfId="90"/>
    <cellStyle name="_Solarix_další_2005_5" xfId="91"/>
    <cellStyle name="_Solarix_další_2005_6" xfId="92"/>
    <cellStyle name="_Solarix_další_2005_7" xfId="93"/>
    <cellStyle name="_Solarix_další_2005_8" xfId="94"/>
    <cellStyle name="_Solarix_další_2005_9" xfId="95"/>
    <cellStyle name="_Solarix_další_2005_A" xfId="96"/>
    <cellStyle name="_Solarix_další_2005_B" xfId="97"/>
    <cellStyle name="_Solarix_další_2005_C" xfId="98"/>
    <cellStyle name="_Solarix_další_2005_D" xfId="99"/>
    <cellStyle name="_Solarix_další_2005_E" xfId="100"/>
    <cellStyle name="_Solarix_další_2005_F" xfId="101"/>
    <cellStyle name="_Solarix_další_2005_G" xfId="102"/>
    <cellStyle name="_Solarix_další_2005_H" xfId="103"/>
    <cellStyle name="_Solarix_další_2005_I" xfId="104"/>
    <cellStyle name="_Solarix_další_2005_J" xfId="105"/>
    <cellStyle name="_Solarix_další_2005_K" xfId="106"/>
    <cellStyle name="_Solarix_další_2005_L" xfId="107"/>
    <cellStyle name="_Výkaz výměr" xfId="108"/>
    <cellStyle name="_Výrobní závod Pottinger Vodňany (stavební) rozpočet" xfId="109"/>
    <cellStyle name="_ZM A - ELE specifikace Elektropus" xfId="110"/>
    <cellStyle name="_ZS" xfId="111"/>
    <cellStyle name="_ZS - VGP Horní Počernice hala D2" xfId="112"/>
    <cellStyle name="1" xfId="113"/>
    <cellStyle name="1 000 Kč_Alterstav" xfId="114"/>
    <cellStyle name="1_08 11 25 VCP Vestec-Dod č 5 exp." xfId="115"/>
    <cellStyle name="1_BD BIOS_rozpočet 3.kolo" xfId="116"/>
    <cellStyle name="1_Benice_dům typ M3_propočet_070329" xfId="117"/>
    <cellStyle name="1_Rozpočet_Plzeň_Hala 01" xfId="118"/>
    <cellStyle name="1_Sešit1" xfId="119"/>
    <cellStyle name="20% - Accent1" xfId="120"/>
    <cellStyle name="20% - Accent2" xfId="121"/>
    <cellStyle name="20% - Accent3" xfId="122"/>
    <cellStyle name="20% - Accent4" xfId="123"/>
    <cellStyle name="20% - Accent5" xfId="124"/>
    <cellStyle name="20% - Accent6" xfId="125"/>
    <cellStyle name="40% - Accent1" xfId="126"/>
    <cellStyle name="40% - Accent2" xfId="127"/>
    <cellStyle name="40% - Accent3" xfId="128"/>
    <cellStyle name="40% - Accent4" xfId="129"/>
    <cellStyle name="40% - Accent5" xfId="130"/>
    <cellStyle name="40% - Accent6" xfId="131"/>
    <cellStyle name="60% - Accent1" xfId="132"/>
    <cellStyle name="60% - Accent2" xfId="133"/>
    <cellStyle name="60% - Accent3" xfId="134"/>
    <cellStyle name="60% - Accent4" xfId="135"/>
    <cellStyle name="60% - Accent5" xfId="136"/>
    <cellStyle name="60% - Accent6" xfId="137"/>
    <cellStyle name="Accent1" xfId="138"/>
    <cellStyle name="Accent2" xfId="139"/>
    <cellStyle name="Accent3" xfId="140"/>
    <cellStyle name="Accent4" xfId="141"/>
    <cellStyle name="Accent5" xfId="142"/>
    <cellStyle name="Accent6" xfId="143"/>
    <cellStyle name="Artikl" xfId="144"/>
    <cellStyle name="Artikl-hlavní popis" xfId="145"/>
    <cellStyle name="Artikl-vedlejší popis" xfId="146"/>
    <cellStyle name="Bad" xfId="147"/>
    <cellStyle name="balicek" xfId="148"/>
    <cellStyle name="blokcen" xfId="149"/>
    <cellStyle name="Calc Currency (0)" xfId="150"/>
    <cellStyle name="Calc Currency (2)" xfId="151"/>
    <cellStyle name="Calc Percent (0)" xfId="152"/>
    <cellStyle name="Calc Percent (1)" xfId="153"/>
    <cellStyle name="Calc Percent (2)" xfId="154"/>
    <cellStyle name="Calc Units (0)" xfId="155"/>
    <cellStyle name="Calc Units (1)" xfId="156"/>
    <cellStyle name="Calc Units (2)" xfId="157"/>
    <cellStyle name="Calculation" xfId="158"/>
    <cellStyle name="cárkyd" xfId="159"/>
    <cellStyle name="cary" xfId="160"/>
    <cellStyle name="category" xfId="161"/>
    <cellStyle name="Celá čísla" xfId="162"/>
    <cellStyle name="cena" xfId="163"/>
    <cellStyle name="cena mon" xfId="164"/>
    <cellStyle name="cena_EUROSAT cctv_11_2006" xfId="165"/>
    <cellStyle name="CenaJednPolozky" xfId="166"/>
    <cellStyle name="CenaPolozkyCelk" xfId="167"/>
    <cellStyle name="CenaPolozkyHZSCelk" xfId="168"/>
    <cellStyle name="Ceny" xfId="169"/>
    <cellStyle name="CisloOddilu" xfId="170"/>
    <cellStyle name="CisloPolozky" xfId="171"/>
    <cellStyle name="CisloSpecif" xfId="172"/>
    <cellStyle name="ColStyle1" xfId="173"/>
    <cellStyle name="ColStyle10" xfId="174"/>
    <cellStyle name="ColStyle11" xfId="175"/>
    <cellStyle name="ColStyle12" xfId="176"/>
    <cellStyle name="ColStyle13" xfId="177"/>
    <cellStyle name="ColStyle14" xfId="178"/>
    <cellStyle name="ColStyle15" xfId="179"/>
    <cellStyle name="ColStyle16" xfId="180"/>
    <cellStyle name="ColStyle17" xfId="181"/>
    <cellStyle name="ColStyle2" xfId="182"/>
    <cellStyle name="ColStyle3" xfId="183"/>
    <cellStyle name="ColStyle4" xfId="184"/>
    <cellStyle name="ColStyle5" xfId="185"/>
    <cellStyle name="ColStyle6" xfId="186"/>
    <cellStyle name="ColStyle7" xfId="187"/>
    <cellStyle name="ColStyle8" xfId="188"/>
    <cellStyle name="ColStyle9" xfId="189"/>
    <cellStyle name="Comma [0]_#6 Temps &amp; Contractors" xfId="190"/>
    <cellStyle name="Comma [00]" xfId="191"/>
    <cellStyle name="Comma_#6 Temps &amp; Contractors" xfId="192"/>
    <cellStyle name="Currency [0]_#6 Temps &amp; Contractors" xfId="193"/>
    <cellStyle name="Currency [00]" xfId="194"/>
    <cellStyle name="Currency_#6 Temps &amp; Contractors" xfId="195"/>
    <cellStyle name="čárky [0]_163 - Gipsmont, Čakovičky a Jirny" xfId="196"/>
    <cellStyle name="čárky 2" xfId="197"/>
    <cellStyle name="čárky 2 2" xfId="198"/>
    <cellStyle name="čárky 3" xfId="199"/>
    <cellStyle name="Čísla v krycím listu" xfId="200"/>
    <cellStyle name="Číslo artiklu" xfId="201"/>
    <cellStyle name="Date" xfId="202"/>
    <cellStyle name="Date Short" xfId="203"/>
    <cellStyle name="datum" xfId="204"/>
    <cellStyle name="Dezimal [0]_Compiling Utility Macros" xfId="205"/>
    <cellStyle name="Dezimal_Compiling Utility Macros" xfId="206"/>
    <cellStyle name="Dziesiętny [0]_laroux" xfId="207"/>
    <cellStyle name="Dziesiętny_laroux" xfId="208"/>
    <cellStyle name="Enter Currency (0)" xfId="209"/>
    <cellStyle name="Enter Currency (2)" xfId="210"/>
    <cellStyle name="Enter Units (0)" xfId="211"/>
    <cellStyle name="Enter Units (1)" xfId="212"/>
    <cellStyle name="Enter Units (2)" xfId="213"/>
    <cellStyle name="Euro" xfId="214"/>
    <cellStyle name="Excel Built-in Normal" xfId="215"/>
    <cellStyle name="Explanatory Text" xfId="216"/>
    <cellStyle name="Firma" xfId="217"/>
    <cellStyle name="Fixed" xfId="218"/>
    <cellStyle name="Font_Ariel_Small" xfId="219"/>
    <cellStyle name="Good" xfId="220"/>
    <cellStyle name="Grey" xfId="221"/>
    <cellStyle name="HEADER" xfId="222"/>
    <cellStyle name="Header1" xfId="223"/>
    <cellStyle name="Header2" xfId="224"/>
    <cellStyle name="Heading 1" xfId="225"/>
    <cellStyle name="Heading 2" xfId="226"/>
    <cellStyle name="Heading 3" xfId="227"/>
    <cellStyle name="Heading 4" xfId="228"/>
    <cellStyle name="HEADING1" xfId="229"/>
    <cellStyle name="HEADING2" xfId="230"/>
    <cellStyle name="Headline I" xfId="231"/>
    <cellStyle name="Headline II" xfId="232"/>
    <cellStyle name="hlavicka" xfId="233"/>
    <cellStyle name="Hlavní nadpis" xfId="234"/>
    <cellStyle name="HmotnJednPolozky" xfId="235"/>
    <cellStyle name="HmotnPolozkyCelk" xfId="236"/>
    <cellStyle name="Hyperlink" xfId="237"/>
    <cellStyle name="Hypertextový odkaz 1" xfId="238"/>
    <cellStyle name="Hypertextový odkaz 10" xfId="239"/>
    <cellStyle name="Hypertextový odkaz 11" xfId="240"/>
    <cellStyle name="Hypertextový odkaz 12" xfId="241"/>
    <cellStyle name="Hypertextový odkaz 2" xfId="242"/>
    <cellStyle name="Hypertextový odkaz 3" xfId="243"/>
    <cellStyle name="Hypertextový odkaz 4" xfId="244"/>
    <cellStyle name="Hypertextový odkaz 5" xfId="245"/>
    <cellStyle name="Hypertextový odkaz 6" xfId="246"/>
    <cellStyle name="Hypertextový odkaz 7" xfId="247"/>
    <cellStyle name="Hypertextový odkaz 8" xfId="248"/>
    <cellStyle name="Hypertextový odkaz 9" xfId="249"/>
    <cellStyle name="Check Cell" xfId="250"/>
    <cellStyle name="Input" xfId="251"/>
    <cellStyle name="Input [yellow]" xfId="252"/>
    <cellStyle name="Kč(0)" xfId="253"/>
    <cellStyle name="Kč/m(0)" xfId="254"/>
    <cellStyle name="Kč/m3(0)" xfId="255"/>
    <cellStyle name="kody" xfId="256"/>
    <cellStyle name="lehký dolní okraj" xfId="257"/>
    <cellStyle name="Link Currency (0)" xfId="258"/>
    <cellStyle name="Link Currency (2)" xfId="259"/>
    <cellStyle name="Link Units (0)" xfId="260"/>
    <cellStyle name="Link Units (1)" xfId="261"/>
    <cellStyle name="Link Units (2)" xfId="262"/>
    <cellStyle name="Linked Cell" xfId="263"/>
    <cellStyle name="m(0)" xfId="264"/>
    <cellStyle name="m2(0)" xfId="265"/>
    <cellStyle name="m3(0)" xfId="266"/>
    <cellStyle name="měny 2" xfId="267"/>
    <cellStyle name="měny 2 2" xfId="268"/>
    <cellStyle name="měny 3" xfId="4"/>
    <cellStyle name="Milliers [0]_pldt" xfId="269"/>
    <cellStyle name="Milliers_pldt" xfId="270"/>
    <cellStyle name="MJPolozky" xfId="271"/>
    <cellStyle name="MnozstviPolozky" xfId="272"/>
    <cellStyle name="Model" xfId="273"/>
    <cellStyle name="Monétaire [0]_pldt" xfId="274"/>
    <cellStyle name="Monétaire_pldt" xfId="275"/>
    <cellStyle name="muj" xfId="276"/>
    <cellStyle name="NADPIS" xfId="277"/>
    <cellStyle name="nadpis kapitoly" xfId="278"/>
    <cellStyle name="Nadpisy" xfId="279"/>
    <cellStyle name="Nadpisy-příslušenství" xfId="280"/>
    <cellStyle name="NAROW" xfId="281"/>
    <cellStyle name="Název skupiny" xfId="282"/>
    <cellStyle name="NazevOddilu" xfId="283"/>
    <cellStyle name="NazevPolozky" xfId="284"/>
    <cellStyle name="NazevSouctuOddilu" xfId="285"/>
    <cellStyle name="Neutral" xfId="286"/>
    <cellStyle name="normal" xfId="287"/>
    <cellStyle name="Normal - Style1" xfId="288"/>
    <cellStyle name="Normal_0002imi1" xfId="289"/>
    <cellStyle name="normální" xfId="0" builtinId="0"/>
    <cellStyle name="normální 10" xfId="290"/>
    <cellStyle name="normální 11" xfId="291"/>
    <cellStyle name="normální 2" xfId="292"/>
    <cellStyle name="normální 2 2" xfId="293"/>
    <cellStyle name="normální 2 2 2" xfId="294"/>
    <cellStyle name="normální 2 2_Xl0000036" xfId="3"/>
    <cellStyle name="normální 2 3" xfId="295"/>
    <cellStyle name="normální 2 3 2" xfId="296"/>
    <cellStyle name="normální 2 4" xfId="1"/>
    <cellStyle name="normální 2 5" xfId="297"/>
    <cellStyle name="normální 2_12 02 27 výkaz výměr SO 56" xfId="298"/>
    <cellStyle name="normální 3" xfId="2"/>
    <cellStyle name="normální 3 2" xfId="299"/>
    <cellStyle name="normální 4" xfId="300"/>
    <cellStyle name="normální 5" xfId="301"/>
    <cellStyle name="normální 5 2" xfId="302"/>
    <cellStyle name="normální 5 3" xfId="303"/>
    <cellStyle name="normální 6" xfId="304"/>
    <cellStyle name="normální 7" xfId="305"/>
    <cellStyle name="normální_Xl0000001" xfId="306"/>
    <cellStyle name="Normalny_laroux" xfId="307"/>
    <cellStyle name="Note" xfId="308"/>
    <cellStyle name="novinka" xfId="309"/>
    <cellStyle name="oddíl" xfId="310"/>
    <cellStyle name="Output" xfId="311"/>
    <cellStyle name="Percent [0]" xfId="312"/>
    <cellStyle name="Percent [00]" xfId="313"/>
    <cellStyle name="Percent [2]" xfId="314"/>
    <cellStyle name="Percent_#6 Temps &amp; Contractors" xfId="315"/>
    <cellStyle name="Pevné texty v krycím listu" xfId="316"/>
    <cellStyle name="počty kusů" xfId="317"/>
    <cellStyle name="Podnadpis" xfId="318"/>
    <cellStyle name="polozka" xfId="319"/>
    <cellStyle name="Popis" xfId="320"/>
    <cellStyle name="Popis - 1" xfId="321"/>
    <cellStyle name="popis polozky" xfId="322"/>
    <cellStyle name="POPIS_08 11 25 VCP Vestec-Dod č 5 exp." xfId="323"/>
    <cellStyle name="PoradCisloPolozky" xfId="324"/>
    <cellStyle name="PorizovaniSkutecnosti" xfId="325"/>
    <cellStyle name="PrePop Currency (0)" xfId="326"/>
    <cellStyle name="PrePop Currency (2)" xfId="327"/>
    <cellStyle name="PrePop Units (0)" xfId="328"/>
    <cellStyle name="PrePop Units (1)" xfId="329"/>
    <cellStyle name="PrePop Units (2)" xfId="330"/>
    <cellStyle name="ProcentoPrirazPol" xfId="331"/>
    <cellStyle name="RekapCisloOdd" xfId="332"/>
    <cellStyle name="RekapNazOdd" xfId="333"/>
    <cellStyle name="RekapOddiluSoucet" xfId="334"/>
    <cellStyle name="RekapTonaz" xfId="335"/>
    <cellStyle name="Skupiny artiklů" xfId="336"/>
    <cellStyle name="Sledovaný hypertextový odkaz 1" xfId="337"/>
    <cellStyle name="Sledovaný hypertextový odkaz 10" xfId="338"/>
    <cellStyle name="Sledovaný hypertextový odkaz 11" xfId="339"/>
    <cellStyle name="Sledovaný hypertextový odkaz 12" xfId="340"/>
    <cellStyle name="Sledovaný hypertextový odkaz 2" xfId="341"/>
    <cellStyle name="Sledovaný hypertextový odkaz 3" xfId="342"/>
    <cellStyle name="Sledovaný hypertextový odkaz 4" xfId="343"/>
    <cellStyle name="Sledovaný hypertextový odkaz 5" xfId="344"/>
    <cellStyle name="Sledovaný hypertextový odkaz 6" xfId="345"/>
    <cellStyle name="Sledovaný hypertextový odkaz 7" xfId="346"/>
    <cellStyle name="Sledovaný hypertextový odkaz 8" xfId="347"/>
    <cellStyle name="Sledovaný hypertextový odkaz 9" xfId="348"/>
    <cellStyle name="snizeni" xfId="349"/>
    <cellStyle name="SoucetHmotOddilu" xfId="350"/>
    <cellStyle name="SoucetMontaziOddilu" xfId="351"/>
    <cellStyle name="Specifikace" xfId="352"/>
    <cellStyle name="Standaard_Blad1_3" xfId="353"/>
    <cellStyle name="Standard_aktuell" xfId="354"/>
    <cellStyle name="Stín+tučně" xfId="355"/>
    <cellStyle name="Stín+tučně+velké písmo" xfId="356"/>
    <cellStyle name="Styl 1" xfId="357"/>
    <cellStyle name="STYL-SOUCTU" xfId="358"/>
    <cellStyle name="subhead" xfId="359"/>
    <cellStyle name="Text Indent A" xfId="360"/>
    <cellStyle name="Text Indent B" xfId="361"/>
    <cellStyle name="Text Indent C" xfId="362"/>
    <cellStyle name="Text v krycím listu" xfId="363"/>
    <cellStyle name="Title" xfId="364"/>
    <cellStyle name="TonazSute" xfId="365"/>
    <cellStyle name="Total" xfId="366"/>
    <cellStyle name="Tučně" xfId="367"/>
    <cellStyle name="TYP ŘÁDKU_4(sloupceJ-L)" xfId="368"/>
    <cellStyle name="výkaz výměr" xfId="369"/>
    <cellStyle name="VykazPolozka" xfId="370"/>
    <cellStyle name="VykazPorCisPolozky" xfId="371"/>
    <cellStyle name="VykazVzorec" xfId="372"/>
    <cellStyle name="VypocetSkutecnosti" xfId="373"/>
    <cellStyle name="výprodej" xfId="374"/>
    <cellStyle name="vyrobce" xfId="375"/>
    <cellStyle name="Währung [0]_Compiling Utility Macros" xfId="376"/>
    <cellStyle name="Währung_Compiling Utility Macros" xfId="377"/>
    <cellStyle name="Walutowy [0]_laroux" xfId="378"/>
    <cellStyle name="Walutowy_laroux" xfId="379"/>
    <cellStyle name="Warning Text" xfId="380"/>
    <cellStyle name="základní" xfId="381"/>
    <cellStyle name="Zvýrazni" xfId="382"/>
    <cellStyle name="通貨_販促-2005" xfId="383"/>
  </cellStyles>
  <dxfs count="1">
    <dxf>
      <font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zemni%20a%20mostni%20stavby/===Kalkulace%20DPS===/A%20Nab&#237;dky/BD%20Z%20Na%20H&#345;ebenk&#225;ch/E_Rozpo&#269;et/080630%20Rozpo&#269;et%20BD%20Z-exp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data\=====Kalkulace=====\Archiv\2004\Stock%20Plze&#328;\hotov&#233;%20rozpo&#269;ty\checked\elektro%20(elmatherm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b_bohemia\Vyroba\Pozemni%20a%20mostni%20stavby\=====Kalkulace%20DPS=====\A%20Nab&#237;dky\CITY%20CENTER%20CB\Nab&#237;dky\Elektro\EBM%20Brno_silno,slab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acovn&#237;%20slo&#382;ka\RD%20Blatn&#225;\Rozpo&#269;et_M+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9-server\Data\_Akce_2007\7045_Benice\Podklady_od_zakaznika\profese\ATREA\M3_new\ATREA_07.06.28_M3\070626_vypis_materialu_BENICE_M3_final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b_bohemia\=====Kalkulace%20DPS=====\A%20Nab&#237;dky\Bor%20104%20bj%20-%20nov&#253;%20VV\nab&#237;dky\ZTI,UT,plyn\Kalora\Koteln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9-server\Data\_Akce_2007\7132_Rekonstrukce%20domu%20Nad%20Z&#225;v&#283;rkou,%20rezidence\Subdodavatel\Elektro%20slabo\07N17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_Akce\3130_Jedli&#269;k&#367;v%20&#250;stav\V&#253;stupy_2\RO_Dostavba%20Jedli&#269;kova%20&#250;stavu%20a%20&#353;kol%20-%20II.etap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b_bohemia\=====Kalkulace%20DPS=====\A%20Nab&#237;dky\Lidl%20Beroun\nab&#237;dky\ZTI,&#218;T%20a%20venk.kanal.%20a%20vodovod\stavomont\LIDL%20Berou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orary%20Internet%20Files/Content.IE5/7QMLLWPY/Rok2004/Excel/Nab&#237;dky/PREMING/comorek-Bl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ent.IE5/7QMLLWPY/Rok2004/Excel/Nab&#237;dky/PREMING/comorek-Bl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===Kalkulace%20DPS===/A%20Nab&#237;dky/BD%20Z%20Na%20H&#345;ebenk&#225;ch/E_Rozpo&#269;et/080630%20Rozpo&#269;et%20BD%20Z-exp.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5\B_Bohemia\Vyroba\Pozemni%20a%20mostni%20stavby\===Kalkulace%20DPS===\A%20Nab&#237;dky\LIDL%20Plan&#225;%20u%20Mari&#225;nsk&#253;ch%20l&#225;zn&#237;\B%20Podklady%20z%20CD\SO01-2_ZDRAVOTN&#205;%20TECHNIKA\LIDL%20%20%20Plan&#225;%2001-2%20ZT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02_KANALIZACE%20SPLA&#352;KOV&#193;\LIDL%20%20%20T&#345;emo&#353;n&#225;%20SO%2002%20Kanalizace%20%20%20spla&#353;kov&#22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picka/Local%20Settings/Temporary%20Internet%20Files/OLKE2/Rok2007/Excel/Nab&#237;dky/Zilvar/PREMING/comorek-Blat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Local%20Settings/Temporary%20Internet%20Files/OLKE2/Rok2007/Excel/Nab&#237;dky/Zilvar/PREMING/comorek-Blat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Tvarohov&#225;/Local%20Settings/Temporary%20Internet%20Files/Content.IE5/8LSR4FSF/Rok2005/Excel/Nab&#237;dky/PREMING/comorek-Blat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Local%20Settings/Temporary%20Internet%20Files/Content.IE5/8LSR4FSF/Rok2005/Excel/Nab&#237;dky/PREMING/comorek-Blat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5\B_Bohemia\WINDOWS\TEMP\&#269;.%2041%20Zelen&#253;%20ostrov%20roz.%20rozpo&#269;tu%20na%20DC%20(bez%20list.%20v&#253;stupu)\Rozpo&#269;et%20stavby%20dle%20DC\sa_SO51_4_vv_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5\B_Bohemia\Vyroba\Pozemni%20a%20mostni%20stavby\===Kalkulace%20DPS===\A%20Nab&#237;dky\LIDL%20Plan&#225;%20u%20Mari&#225;nsk&#253;ch%20l&#225;zn&#237;\B%20Podklady%20z%20CD\SO02_KANALIZACE%20SPLA&#352;KOV&#193;%20V%20ARE&#193;LU\LIDL%20%20%20Plan&#225;%2002%20Kanalizace%20%20%20spla&#353;kov&#225;%20v%20%20%20are&#225;lu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IPKY\ARCHIV%20AKC&#237;\TIPA%20TELEKOM\L&#233;KA&#345;SK&#225;%20FAKULTA%20MU\ROZPO&#268;TY\HIP\Rozpo&#269;et%20celkov&#253;%20DP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K_E\Rok2005\Excel\Nab&#237;dky\PREMING\comorek-Bl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b_bohemia\Vyroba\Pozemni%20a%20mostni%20stavby\=====Kalkulace%20DPS=====\A%20Nab&#237;dky\West%20business%20center%20Plze&#328;%20-%20K&#345;imice\Rozpo&#269;et\Rozpo&#269;et%20WBC%20ak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1\data\Dokumenty\2001\Bytov&#233;%20jednotky%20Sylv&#225;n\byt.d&#367;m%20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9-server\Data\Documents%20and%20Settings\Va&#353;ek\Plocha\07N101%20Rekonstrukce%20a%20dostavba%20hotelu,%20Klimentsk&#225;%2028\pro%20tisk%2007N1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5\B_Bohemia\===Kalkulace%20DPS===\A%20Nab&#237;dky\VGP%20Park%20Po&#269;ernice\Nab&#237;dky\Elektroinstalace\EPS_08028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pdc_cz\homedirs\Kotrlikova\Andrejka\Sylv&#225;n%20K%20a%20C\rozpo&#269;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remn&#237;%20archiv%20a.s\Zak&#225;zky%20rok%202001\22%20Zelen&#253;%20ostrov%20SP\Kniha%20spec.+%20v&#253;kaz%20v&#253;m&#283;r%20TENDR%203.%20stavba\SO%2011.1%20A%20Architektonicko-stavebn&#237;%20autorizovan&#253;%20Hel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k_e\Rok2004\Excel\Nab&#237;dky\PREMING\comorek-Bla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icz005\B_Bohemia\Vyroba\Pozemni%20a%20mostni%20stavby\===Kalkulace%20DPS===\A%20Nab&#237;dky\VGP%20Park%20N&#253;&#345;any\E%20V&#253;kaz%20v&#253;m&#283;r\SO_204-Skladov&#225;%20hala%20A4\V&#221;KAZ_SO204%20Skladov&#225;%20hala%20A4_&#269;&#225;st%20C%206.2-Z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OZPOČET"/>
      <sheetName val="krycí list nabídky"/>
      <sheetName val="Titul"/>
      <sheetName val="Rekapitulace_II"/>
      <sheetName val="Rekapitulace_I"/>
      <sheetName val="TZB rekapitulace"/>
      <sheetName val="Zdravotechnika"/>
      <sheetName val="Plynovod"/>
      <sheetName val="Ústřední vytápění"/>
      <sheetName val="Vzduchotechnika"/>
      <sheetName val="Elektro silno"/>
      <sheetName val="Elektro slab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O54-DSO54.8EPS,54.9nap.kab."/>
      <sheetName val="SO54-DSO54.2-el.inst.a uzem."/>
      <sheetName val="SO53-DSO53.3el.inst.,uzemění"/>
      <sheetName val="SO51-DSO51.8-napájecí kab."/>
      <sheetName val="SO51-DSO51.06-el.inst.a hr."/>
      <sheetName val="SO01-prtipvd.zábr.01.04-ochr.TK"/>
      <sheetName val="SO01-prtipvd.zábr.01.02-upr.VO"/>
      <sheetName val="IO13-ZP.PL.-13.5.Ochr.VO kab."/>
      <sheetName val="IO13-ZP.PL.-13.3-Ochr.SLP kab."/>
      <sheetName val="IO 06 - VO 1.,2.ETAPA"/>
      <sheetName val="List2"/>
      <sheetName val="List3"/>
      <sheetName val="IO 06 _ VO 1____ETAPA"/>
      <sheetName val="IO 06 _ VO 1_,__ETA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oučet celkem"/>
      <sheetName val="Silno-rezerva bud. nájem."/>
      <sheetName val="Silno-rezerva restaurace"/>
      <sheetName val="Silno-objekt SO 02"/>
      <sheetName val="Silno-trafostanice"/>
      <sheetName val="Silno-uzemnění+hromosvod"/>
      <sheetName val="Silno-náhradní zdroj"/>
      <sheetName val="SLP-SK+TÚ"/>
      <sheetName val="SLP-videotelefon"/>
      <sheetName val="SLP-evakuační rozhlas"/>
      <sheetName val="SLP-EZS"/>
      <sheetName val="SLP-místní rozhlas"/>
      <sheetName val="SLP-E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ům D"/>
      <sheetName val="Dům E"/>
      <sheetName val="M+R Dům D"/>
      <sheetName val="M+R Dům E"/>
      <sheetName val="M_R Dům D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KATALOG"/>
      <sheetName val="PODRUZNY"/>
      <sheetName val="SOUHRNY"/>
      <sheetName val="data"/>
    </sheetNames>
    <sheetDataSet>
      <sheetData sheetId="0" refreshError="1">
        <row r="3">
          <cell r="A3" t="str">
            <v>A 141 301</v>
          </cell>
          <cell r="B3" t="str">
            <v>QPA 84 - prostorové čidlo kvality vzduchu</v>
          </cell>
          <cell r="C3" t="str">
            <v>kus</v>
          </cell>
          <cell r="D3" t="str">
            <v>A160-duplex EC</v>
          </cell>
          <cell r="E3">
            <v>3300</v>
          </cell>
        </row>
        <row r="4">
          <cell r="A4" t="str">
            <v>A 141 303</v>
          </cell>
          <cell r="B4" t="str">
            <v>Hygrostat HYG 6001 - prostorové čidlo relativní vlhkosti</v>
          </cell>
          <cell r="C4" t="str">
            <v>kus</v>
          </cell>
          <cell r="D4" t="str">
            <v>A170-duplex RD, RC, RB, RDH</v>
          </cell>
          <cell r="E4">
            <v>1690</v>
          </cell>
        </row>
        <row r="5">
          <cell r="A5" t="str">
            <v>A 142 308</v>
          </cell>
          <cell r="B5" t="str">
            <v>AS CO2 - čidlo hodnoty CO2</v>
          </cell>
          <cell r="C5" t="str">
            <v>kus</v>
          </cell>
          <cell r="D5" t="str">
            <v>A160-duplex EC</v>
          </cell>
          <cell r="E5">
            <v>5400</v>
          </cell>
        </row>
        <row r="6">
          <cell r="A6" t="str">
            <v>A 160 002</v>
          </cell>
          <cell r="B6" t="str">
            <v>CP 01 - digitální regulátor</v>
          </cell>
          <cell r="C6" t="str">
            <v>kus</v>
          </cell>
          <cell r="D6" t="str">
            <v>A160-duplex EC</v>
          </cell>
          <cell r="E6">
            <v>6700</v>
          </cell>
        </row>
        <row r="7">
          <cell r="A7" t="str">
            <v>A 160 200</v>
          </cell>
          <cell r="B7" t="str">
            <v>DUPLEX 230 EC</v>
          </cell>
          <cell r="C7" t="str">
            <v>kus</v>
          </cell>
          <cell r="D7" t="str">
            <v>A160-duplex EC</v>
          </cell>
          <cell r="E7">
            <v>38100</v>
          </cell>
        </row>
        <row r="8">
          <cell r="A8" t="str">
            <v>A 160 201</v>
          </cell>
          <cell r="B8" t="str">
            <v>DUPLEX 330 EC</v>
          </cell>
          <cell r="C8" t="str">
            <v>kus</v>
          </cell>
          <cell r="D8" t="str">
            <v>A160-duplex EC</v>
          </cell>
          <cell r="E8">
            <v>40400</v>
          </cell>
        </row>
        <row r="9">
          <cell r="A9" t="str">
            <v>A 160 202</v>
          </cell>
          <cell r="B9" t="str">
            <v>EPO 160 / 2,1EC</v>
          </cell>
          <cell r="C9" t="str">
            <v>kus</v>
          </cell>
          <cell r="D9" t="str">
            <v>A160-duplex EC</v>
          </cell>
          <cell r="E9">
            <v>6800</v>
          </cell>
        </row>
        <row r="10">
          <cell r="A10" t="str">
            <v>A 160 203</v>
          </cell>
          <cell r="B10" t="str">
            <v>TPO 160 EC 2,8kW</v>
          </cell>
          <cell r="C10" t="str">
            <v>kus</v>
          </cell>
          <cell r="D10" t="str">
            <v>A160-duplex EC</v>
          </cell>
          <cell r="E10">
            <v>7900</v>
          </cell>
        </row>
        <row r="11">
          <cell r="A11" t="str">
            <v>A 160 204</v>
          </cell>
          <cell r="B11" t="str">
            <v>TPO 125 EC 2,2kW</v>
          </cell>
          <cell r="C11" t="str">
            <v>kus</v>
          </cell>
          <cell r="D11" t="str">
            <v>A160-duplex EC</v>
          </cell>
          <cell r="E11">
            <v>7800</v>
          </cell>
        </row>
        <row r="12">
          <cell r="A12" t="str">
            <v>A 160 205</v>
          </cell>
          <cell r="B12" t="str">
            <v>EPO 125/0.8 EC</v>
          </cell>
          <cell r="C12" t="str">
            <v>kus</v>
          </cell>
          <cell r="D12" t="str">
            <v>A160-duplex EC</v>
          </cell>
          <cell r="E12">
            <v>5700</v>
          </cell>
        </row>
        <row r="13">
          <cell r="A13" t="str">
            <v>A 160 206</v>
          </cell>
          <cell r="B13" t="str">
            <v>EPO 160/1.4 EC</v>
          </cell>
          <cell r="C13" t="str">
            <v>kus</v>
          </cell>
          <cell r="D13" t="str">
            <v>A160-duplex EC</v>
          </cell>
          <cell r="E13">
            <v>6300</v>
          </cell>
        </row>
        <row r="14">
          <cell r="A14" t="str">
            <v>A 160 207</v>
          </cell>
          <cell r="B14" t="str">
            <v>DUPLEX 500 EC</v>
          </cell>
          <cell r="C14" t="str">
            <v>kus</v>
          </cell>
          <cell r="D14" t="str">
            <v>A160-duplex EC</v>
          </cell>
          <cell r="E14">
            <v>50800</v>
          </cell>
        </row>
        <row r="15">
          <cell r="A15" t="str">
            <v>A 160 208</v>
          </cell>
          <cell r="B15" t="str">
            <v>EPO 200/2,1 EC</v>
          </cell>
          <cell r="C15" t="str">
            <v>kus</v>
          </cell>
          <cell r="D15" t="str">
            <v>A160-duplex EC</v>
          </cell>
          <cell r="E15">
            <v>6800</v>
          </cell>
        </row>
        <row r="16">
          <cell r="A16" t="str">
            <v>A 160 209</v>
          </cell>
          <cell r="B16" t="str">
            <v>TPO 200 EC</v>
          </cell>
          <cell r="C16" t="str">
            <v>kus</v>
          </cell>
          <cell r="D16" t="str">
            <v>A160-duplex EC</v>
          </cell>
          <cell r="E16">
            <v>8100</v>
          </cell>
        </row>
        <row r="17">
          <cell r="A17" t="str">
            <v>A 160 210</v>
          </cell>
          <cell r="B17" t="str">
            <v>Řízení klapky ZVT</v>
          </cell>
          <cell r="C17" t="str">
            <v>kus</v>
          </cell>
          <cell r="D17" t="str">
            <v>A160-duplex EC</v>
          </cell>
          <cell r="E17">
            <v>3300</v>
          </cell>
        </row>
        <row r="18">
          <cell r="A18" t="str">
            <v>A 160 300</v>
          </cell>
          <cell r="B18" t="str">
            <v>DUPLEX 220</v>
          </cell>
          <cell r="C18" t="str">
            <v>kus</v>
          </cell>
          <cell r="D18" t="str">
            <v>A160-duplex EC</v>
          </cell>
          <cell r="E18">
            <v>23300</v>
          </cell>
        </row>
        <row r="19">
          <cell r="A19" t="str">
            <v>A 160 301</v>
          </cell>
          <cell r="B19" t="str">
            <v>DUPLEX 360</v>
          </cell>
          <cell r="C19" t="str">
            <v>kus</v>
          </cell>
          <cell r="D19" t="str">
            <v>A160-duplex EC</v>
          </cell>
          <cell r="E19">
            <v>25600</v>
          </cell>
        </row>
        <row r="20">
          <cell r="A20" t="str">
            <v>A 160 350</v>
          </cell>
          <cell r="B20" t="str">
            <v>DUPLEX 220 BP</v>
          </cell>
          <cell r="C20" t="str">
            <v>kus</v>
          </cell>
          <cell r="D20" t="str">
            <v>A160-duplex EC</v>
          </cell>
          <cell r="E20">
            <v>27900</v>
          </cell>
        </row>
        <row r="21">
          <cell r="A21" t="str">
            <v>A 160 351</v>
          </cell>
          <cell r="B21" t="str">
            <v>DUPLEX 360 BP</v>
          </cell>
          <cell r="C21" t="str">
            <v>kus</v>
          </cell>
          <cell r="D21" t="str">
            <v>A160-duplex EC</v>
          </cell>
          <cell r="E21">
            <v>30200</v>
          </cell>
        </row>
        <row r="22">
          <cell r="A22" t="str">
            <v>A 160 352</v>
          </cell>
          <cell r="B22" t="str">
            <v>DUPLEX 550 BP</v>
          </cell>
          <cell r="C22" t="str">
            <v>kus</v>
          </cell>
          <cell r="D22" t="str">
            <v>A160-duplex EC</v>
          </cell>
          <cell r="E22">
            <v>39600</v>
          </cell>
        </row>
        <row r="23">
          <cell r="A23" t="str">
            <v>A 160 390</v>
          </cell>
          <cell r="B23" t="str">
            <v>časové relé</v>
          </cell>
          <cell r="C23" t="str">
            <v>kus</v>
          </cell>
          <cell r="D23" t="str">
            <v>A160-duplex EC</v>
          </cell>
          <cell r="E23">
            <v>990</v>
          </cell>
        </row>
        <row r="24">
          <cell r="A24" t="str">
            <v>A 160 391</v>
          </cell>
          <cell r="B24" t="str">
            <v>ZD 220 - zkratový díl</v>
          </cell>
          <cell r="C24" t="str">
            <v>kus</v>
          </cell>
          <cell r="D24" t="str">
            <v>A160-duplex EC</v>
          </cell>
          <cell r="E24">
            <v>1410</v>
          </cell>
        </row>
        <row r="25">
          <cell r="A25" t="str">
            <v>A 160 392</v>
          </cell>
          <cell r="B25" t="str">
            <v>ZD 360 - zkratový díl</v>
          </cell>
          <cell r="C25" t="str">
            <v>kus</v>
          </cell>
          <cell r="D25" t="str">
            <v>A160-duplex EC</v>
          </cell>
          <cell r="E25">
            <v>1580</v>
          </cell>
        </row>
        <row r="26">
          <cell r="A26" t="str">
            <v>A 160 904</v>
          </cell>
          <cell r="B26" t="str">
            <v>FT 330 EC - G4</v>
          </cell>
          <cell r="C26" t="str">
            <v>kus</v>
          </cell>
          <cell r="D26" t="str">
            <v>A170-filtry</v>
          </cell>
          <cell r="E26">
            <v>190</v>
          </cell>
        </row>
        <row r="27">
          <cell r="A27" t="str">
            <v>A 160 905</v>
          </cell>
          <cell r="B27" t="str">
            <v>FT 330 EC - F7</v>
          </cell>
          <cell r="C27" t="str">
            <v>kus</v>
          </cell>
          <cell r="D27" t="str">
            <v>A170-filtry</v>
          </cell>
          <cell r="E27">
            <v>250</v>
          </cell>
        </row>
        <row r="28">
          <cell r="A28" t="str">
            <v>A 160 906</v>
          </cell>
          <cell r="B28" t="str">
            <v>FT 220 - G4</v>
          </cell>
          <cell r="C28" t="str">
            <v>kus</v>
          </cell>
          <cell r="D28" t="str">
            <v>A170-filtry</v>
          </cell>
          <cell r="E28">
            <v>170</v>
          </cell>
        </row>
        <row r="29">
          <cell r="A29" t="str">
            <v>A 160 907</v>
          </cell>
          <cell r="B29" t="str">
            <v>FT 220 - F7</v>
          </cell>
          <cell r="C29" t="str">
            <v>kus</v>
          </cell>
          <cell r="D29" t="str">
            <v>A170-filtry</v>
          </cell>
          <cell r="E29">
            <v>220</v>
          </cell>
        </row>
        <row r="30">
          <cell r="A30" t="str">
            <v>A 160 908</v>
          </cell>
          <cell r="B30" t="str">
            <v>FT 360 - G4</v>
          </cell>
          <cell r="C30" t="str">
            <v>kus</v>
          </cell>
          <cell r="D30" t="str">
            <v>A170-filtry</v>
          </cell>
          <cell r="E30">
            <v>185</v>
          </cell>
        </row>
        <row r="31">
          <cell r="A31" t="str">
            <v>A 160 909</v>
          </cell>
          <cell r="B31" t="str">
            <v>FT 360 - F7</v>
          </cell>
          <cell r="C31" t="str">
            <v>kus</v>
          </cell>
          <cell r="D31" t="str">
            <v>A170-filtry</v>
          </cell>
          <cell r="E31">
            <v>245</v>
          </cell>
        </row>
        <row r="32">
          <cell r="A32" t="str">
            <v>A 160 910</v>
          </cell>
          <cell r="B32" t="str">
            <v>FT 500 EC - G4</v>
          </cell>
          <cell r="C32" t="str">
            <v>kus</v>
          </cell>
          <cell r="D32" t="str">
            <v>A170-filtry</v>
          </cell>
          <cell r="E32">
            <v>230</v>
          </cell>
        </row>
        <row r="33">
          <cell r="A33" t="str">
            <v>A 160 911</v>
          </cell>
          <cell r="B33" t="str">
            <v>FT 500 EC - F7</v>
          </cell>
          <cell r="C33" t="str">
            <v>kus</v>
          </cell>
          <cell r="D33" t="str">
            <v>A170-filtry</v>
          </cell>
          <cell r="E33">
            <v>280</v>
          </cell>
        </row>
        <row r="34">
          <cell r="A34" t="str">
            <v>A 170 003</v>
          </cell>
          <cell r="B34" t="str">
            <v>Manostat filtru volitelné příslušenství pro RB, RC</v>
          </cell>
          <cell r="C34" t="str">
            <v>kus</v>
          </cell>
          <cell r="D34" t="str">
            <v>A170-duplex RD, RC, RB, RDH</v>
          </cell>
          <cell r="E34">
            <v>1250</v>
          </cell>
        </row>
        <row r="35">
          <cell r="A35" t="str">
            <v>A 170 019</v>
          </cell>
          <cell r="B35" t="str">
            <v>Termostat programovatelný Honeywell CM 907</v>
          </cell>
          <cell r="C35" t="str">
            <v>kus</v>
          </cell>
          <cell r="D35" t="str">
            <v>A170-duplex RD, RC, RB, RDH</v>
          </cell>
          <cell r="E35">
            <v>2560</v>
          </cell>
        </row>
        <row r="36">
          <cell r="A36" t="str">
            <v>A 170 020</v>
          </cell>
          <cell r="B36" t="str">
            <v>RAA20 - termostat (bazény, koupelny)</v>
          </cell>
          <cell r="C36" t="str">
            <v>kus</v>
          </cell>
          <cell r="D36" t="str">
            <v>A170-duplex RD, RC, RB, RDH</v>
          </cell>
          <cell r="E36">
            <v>475</v>
          </cell>
        </row>
        <row r="37">
          <cell r="A37" t="str">
            <v>A 170 021</v>
          </cell>
          <cell r="B37" t="str">
            <v>RDE10.1 - programovatelný termostat (bazény, koupelny)</v>
          </cell>
          <cell r="C37" t="str">
            <v>kus</v>
          </cell>
          <cell r="D37" t="str">
            <v>A170-duplex RD, RC, RB, RDH</v>
          </cell>
          <cell r="E37">
            <v>1480</v>
          </cell>
        </row>
        <row r="38">
          <cell r="A38" t="str">
            <v>A 170 101</v>
          </cell>
          <cell r="B38" t="str">
            <v>Podstavec</v>
          </cell>
          <cell r="C38" t="str">
            <v>kus</v>
          </cell>
          <cell r="D38" t="str">
            <v>A170-duplex RD, RC, RB, RDH</v>
          </cell>
          <cell r="E38">
            <v>960</v>
          </cell>
        </row>
        <row r="39">
          <cell r="A39" t="str">
            <v>A 170 113</v>
          </cell>
          <cell r="B39" t="str">
            <v>Tlumící komora RC</v>
          </cell>
          <cell r="C39" t="str">
            <v>kus</v>
          </cell>
          <cell r="D39" t="str">
            <v>A170-duplex RD, RC, RB, RDH</v>
          </cell>
          <cell r="E39">
            <v>6500</v>
          </cell>
        </row>
        <row r="40">
          <cell r="A40" t="str">
            <v>A 170 114</v>
          </cell>
          <cell r="B40" t="str">
            <v>Tlumící komora RC - atyp (boční vývod)</v>
          </cell>
          <cell r="C40" t="str">
            <v>kus</v>
          </cell>
          <cell r="D40" t="str">
            <v>A170-duplex RD, RC, RB, RDH</v>
          </cell>
          <cell r="E40">
            <v>6900</v>
          </cell>
        </row>
        <row r="41">
          <cell r="A41" t="str">
            <v>A 170 211</v>
          </cell>
          <cell r="B41" t="str">
            <v>DUPLEX RB 610/370</v>
          </cell>
          <cell r="C41" t="str">
            <v xml:space="preserve"> kus </v>
          </cell>
          <cell r="D41" t="str">
            <v>A170-duplex RD, RC, RB, RDH</v>
          </cell>
          <cell r="E41">
            <v>52300</v>
          </cell>
        </row>
        <row r="42">
          <cell r="A42" t="str">
            <v>A 170 212</v>
          </cell>
          <cell r="B42" t="str">
            <v>DUPLEX RB 610/440</v>
          </cell>
          <cell r="C42" t="str">
            <v xml:space="preserve"> kus </v>
          </cell>
          <cell r="D42" t="str">
            <v>A170-duplex RD, RC, RB, RDH</v>
          </cell>
          <cell r="E42">
            <v>53800</v>
          </cell>
        </row>
        <row r="43">
          <cell r="A43" t="str">
            <v>A 170 213</v>
          </cell>
          <cell r="B43" t="str">
            <v>DUPLEX RB 730/370</v>
          </cell>
          <cell r="C43" t="str">
            <v xml:space="preserve"> kus </v>
          </cell>
          <cell r="D43" t="str">
            <v>A170-duplex RD, RC, RB, RDH</v>
          </cell>
          <cell r="E43">
            <v>53800</v>
          </cell>
        </row>
        <row r="44">
          <cell r="A44" t="str">
            <v>A 170 214</v>
          </cell>
          <cell r="B44" t="str">
            <v>DUPLEX RB 730/440</v>
          </cell>
          <cell r="C44" t="str">
            <v xml:space="preserve"> kus </v>
          </cell>
          <cell r="D44" t="str">
            <v>A170-duplex RD, RC, RB, RDH</v>
          </cell>
          <cell r="E44">
            <v>54800</v>
          </cell>
        </row>
        <row r="45">
          <cell r="A45" t="str">
            <v>A 170 221</v>
          </cell>
          <cell r="B45" t="str">
            <v>DUPLEX RC 1400/370</v>
          </cell>
          <cell r="C45" t="str">
            <v xml:space="preserve"> kus </v>
          </cell>
          <cell r="D45" t="str">
            <v>A170-duplex RD, RC, RB, RDH</v>
          </cell>
          <cell r="E45">
            <v>58600</v>
          </cell>
        </row>
        <row r="46">
          <cell r="A46" t="str">
            <v>A 170 222</v>
          </cell>
          <cell r="B46" t="str">
            <v>DUPLEX RC 1400/440</v>
          </cell>
          <cell r="C46" t="str">
            <v xml:space="preserve"> kus </v>
          </cell>
          <cell r="D46" t="str">
            <v>A170-duplex RD, RC, RB, RDH</v>
          </cell>
          <cell r="E46">
            <v>60700</v>
          </cell>
        </row>
        <row r="47">
          <cell r="A47" t="str">
            <v>A 170 223</v>
          </cell>
          <cell r="B47" t="str">
            <v>DUPLEX RC 2000/370</v>
          </cell>
          <cell r="C47" t="str">
            <v xml:space="preserve"> kus </v>
          </cell>
          <cell r="D47" t="str">
            <v>A170-duplex RD, RC, RB, RDH</v>
          </cell>
          <cell r="E47">
            <v>59900</v>
          </cell>
        </row>
        <row r="48">
          <cell r="A48" t="str">
            <v>A 170 224</v>
          </cell>
          <cell r="B48" t="str">
            <v>DUPLEX RC 2000/440</v>
          </cell>
          <cell r="C48" t="str">
            <v xml:space="preserve"> kus </v>
          </cell>
          <cell r="D48" t="str">
            <v>A170-duplex RD, RC, RB, RDH</v>
          </cell>
          <cell r="E48">
            <v>61700</v>
          </cell>
        </row>
        <row r="49">
          <cell r="A49" t="str">
            <v>A 170 231</v>
          </cell>
          <cell r="B49" t="str">
            <v>DUPLEX RK 1300/360</v>
          </cell>
          <cell r="C49" t="str">
            <v xml:space="preserve"> kus </v>
          </cell>
          <cell r="D49" t="str">
            <v>A170-duplex RD, RC, RB, RDH</v>
          </cell>
          <cell r="E49">
            <v>71700</v>
          </cell>
        </row>
        <row r="50">
          <cell r="A50" t="str">
            <v>A 170 232</v>
          </cell>
          <cell r="B50" t="str">
            <v>DUPLEX RK 1300/420</v>
          </cell>
          <cell r="C50" t="str">
            <v xml:space="preserve"> kus </v>
          </cell>
          <cell r="D50" t="str">
            <v>A170-duplex RD, RC, RB, RDH</v>
          </cell>
          <cell r="E50">
            <v>73900</v>
          </cell>
        </row>
        <row r="51">
          <cell r="A51" t="str">
            <v>A 170 233</v>
          </cell>
          <cell r="B51" t="str">
            <v>DUPLEX RK 1800/360</v>
          </cell>
          <cell r="C51" t="str">
            <v xml:space="preserve"> kus </v>
          </cell>
          <cell r="D51" t="str">
            <v>A170-duplex RD, RC, RB, RDH</v>
          </cell>
          <cell r="E51">
            <v>73200</v>
          </cell>
        </row>
        <row r="52">
          <cell r="A52" t="str">
            <v>A 170 234</v>
          </cell>
          <cell r="B52" t="str">
            <v>DUPLEX RK 1800/420</v>
          </cell>
          <cell r="C52" t="str">
            <v xml:space="preserve"> kus </v>
          </cell>
          <cell r="D52" t="str">
            <v>A170-duplex RD, RC, RB, RDH</v>
          </cell>
          <cell r="E52">
            <v>74800</v>
          </cell>
        </row>
        <row r="53">
          <cell r="A53" t="str">
            <v>A 170 250</v>
          </cell>
          <cell r="B53" t="str">
            <v>vestavěný digitální regulační modul RB, RC, RDH</v>
          </cell>
          <cell r="C53" t="str">
            <v xml:space="preserve"> kus </v>
          </cell>
          <cell r="D53" t="str">
            <v>A170-duplex RD, RC, RB, RDH</v>
          </cell>
          <cell r="E53">
            <v>11900</v>
          </cell>
        </row>
        <row r="54">
          <cell r="A54" t="str">
            <v>A 170 252</v>
          </cell>
          <cell r="B54" t="str">
            <v>regulátor CP 05 RD</v>
          </cell>
          <cell r="C54" t="str">
            <v xml:space="preserve"> kus </v>
          </cell>
          <cell r="D54" t="str">
            <v>A170-duplex RD, RC, RB, RDH</v>
          </cell>
          <cell r="E54">
            <v>4450</v>
          </cell>
        </row>
        <row r="55">
          <cell r="A55" t="str">
            <v>A 170 256</v>
          </cell>
          <cell r="B55" t="str">
            <v>čidlo venkovní teploty ADS 11</v>
          </cell>
          <cell r="C55" t="str">
            <v>kus</v>
          </cell>
          <cell r="D55" t="str">
            <v>A170-duplex RD, RC, RB, RDH</v>
          </cell>
          <cell r="E55">
            <v>1300</v>
          </cell>
        </row>
        <row r="56">
          <cell r="A56" t="str">
            <v>A 170 268</v>
          </cell>
          <cell r="B56" t="str">
            <v>Doplňkový řídící modul pro RDH</v>
          </cell>
          <cell r="C56" t="str">
            <v>kus</v>
          </cell>
          <cell r="D56" t="str">
            <v>A170-duplex RD, RC, RB, RDH</v>
          </cell>
          <cell r="E56">
            <v>16500</v>
          </cell>
        </row>
        <row r="57">
          <cell r="A57" t="str">
            <v>A 170 301</v>
          </cell>
          <cell r="B57" t="str">
            <v>DUPLEX RDH 1500/500 - nerez</v>
          </cell>
          <cell r="C57" t="str">
            <v xml:space="preserve"> kus </v>
          </cell>
          <cell r="D57" t="str">
            <v>A170-duplex RD, RC, RB, RDH</v>
          </cell>
          <cell r="E57">
            <v>78800</v>
          </cell>
        </row>
        <row r="58">
          <cell r="A58" t="str">
            <v>A 170 302</v>
          </cell>
          <cell r="B58" t="str">
            <v>DUPLEX RDH 1500/700 - nerez</v>
          </cell>
          <cell r="C58" t="str">
            <v xml:space="preserve"> kus </v>
          </cell>
          <cell r="D58" t="str">
            <v>A170-duplex RD, RC, RB, RDH</v>
          </cell>
          <cell r="E58">
            <v>81000</v>
          </cell>
        </row>
        <row r="59">
          <cell r="A59" t="str">
            <v>A 170 303</v>
          </cell>
          <cell r="B59" t="str">
            <v>DUPLEX RDH 2200/500 - nerez</v>
          </cell>
          <cell r="C59" t="str">
            <v xml:space="preserve"> kus </v>
          </cell>
          <cell r="D59" t="str">
            <v>A170-duplex RD, RC, RB, RDH</v>
          </cell>
          <cell r="E59">
            <v>80300</v>
          </cell>
        </row>
        <row r="60">
          <cell r="A60" t="str">
            <v>A 170 304</v>
          </cell>
          <cell r="B60" t="str">
            <v>DUPLEX RDH 2200/700 - nerez</v>
          </cell>
          <cell r="C60" t="str">
            <v xml:space="preserve"> kus </v>
          </cell>
          <cell r="D60" t="str">
            <v>A170-duplex RD, RC, RB, RDH</v>
          </cell>
          <cell r="E60">
            <v>82400</v>
          </cell>
        </row>
        <row r="61">
          <cell r="A61" t="str">
            <v>A 170 410</v>
          </cell>
          <cell r="B61" t="str">
            <v>R-TPO4.LM24A-SR</v>
          </cell>
          <cell r="C61" t="str">
            <v>kpl</v>
          </cell>
          <cell r="D61" t="str">
            <v>A170-duplex RD, RC, RB, RDH</v>
          </cell>
          <cell r="E61">
            <v>12357</v>
          </cell>
        </row>
        <row r="62">
          <cell r="A62" t="str">
            <v>A 170 901</v>
          </cell>
          <cell r="B62" t="str">
            <v>FT G4 RD - náhradní filtrační textilie 5 ks</v>
          </cell>
          <cell r="C62" t="str">
            <v>kpl</v>
          </cell>
          <cell r="D62" t="str">
            <v>A170-filtry</v>
          </cell>
          <cell r="E62">
            <v>390</v>
          </cell>
        </row>
        <row r="63">
          <cell r="A63" t="str">
            <v>A 170 902</v>
          </cell>
          <cell r="B63" t="str">
            <v>FT F7 RD - náhradní filtrační textilie 5 ks</v>
          </cell>
          <cell r="C63" t="str">
            <v>kpl</v>
          </cell>
          <cell r="D63" t="str">
            <v>A170-filtry</v>
          </cell>
          <cell r="E63">
            <v>550</v>
          </cell>
        </row>
        <row r="64">
          <cell r="A64" t="str">
            <v>A 170 906</v>
          </cell>
          <cell r="B64" t="str">
            <v>FT G4 RB - náhradní filtrační textilie 5 ks</v>
          </cell>
          <cell r="C64" t="str">
            <v>kpl</v>
          </cell>
          <cell r="D64" t="str">
            <v>A170-filtry</v>
          </cell>
          <cell r="E64">
            <v>330</v>
          </cell>
        </row>
        <row r="65">
          <cell r="A65" t="str">
            <v>A 170 907</v>
          </cell>
          <cell r="B65" t="str">
            <v>FT F7 RB - náhradní filtrační textilie 5 ks</v>
          </cell>
          <cell r="C65" t="str">
            <v>kpl</v>
          </cell>
          <cell r="D65" t="str">
            <v>A170-filtry</v>
          </cell>
          <cell r="E65">
            <v>480</v>
          </cell>
        </row>
        <row r="66">
          <cell r="A66" t="str">
            <v>A 170 908</v>
          </cell>
          <cell r="B66" t="str">
            <v>FT G4 RC - náhradní filtrační textilie 5 ks</v>
          </cell>
          <cell r="C66" t="str">
            <v>kpl</v>
          </cell>
          <cell r="D66" t="str">
            <v>A170-filtry</v>
          </cell>
          <cell r="E66">
            <v>690</v>
          </cell>
        </row>
        <row r="67">
          <cell r="A67" t="str">
            <v>A 170 909</v>
          </cell>
          <cell r="B67" t="str">
            <v>FT F7 RC - náhradní filtrační textilie 5 ks</v>
          </cell>
          <cell r="C67" t="str">
            <v>kpl</v>
          </cell>
          <cell r="D67" t="str">
            <v>A170-filtry</v>
          </cell>
          <cell r="E67">
            <v>950</v>
          </cell>
        </row>
        <row r="68">
          <cell r="A68" t="str">
            <v>M 135 000 01</v>
          </cell>
          <cell r="B68" t="str">
            <v>WILO 20/4, 230V - oběhové čerpadlo</v>
          </cell>
          <cell r="C68" t="str">
            <v>kus</v>
          </cell>
          <cell r="D68" t="str">
            <v>M135-topenářské příslušenství</v>
          </cell>
          <cell r="E68">
            <v>1820</v>
          </cell>
        </row>
        <row r="69">
          <cell r="A69" t="str">
            <v>M 135 000 03</v>
          </cell>
          <cell r="B69" t="str">
            <v>ESBE 30 MR (35-60°C) 1008106 - termost. směšovací ventil</v>
          </cell>
          <cell r="C69" t="str">
            <v>kus</v>
          </cell>
          <cell r="D69" t="str">
            <v>M135-topenářské příslušenství</v>
          </cell>
          <cell r="E69">
            <v>1086</v>
          </cell>
        </row>
        <row r="70">
          <cell r="A70" t="str">
            <v>M 135 000 04</v>
          </cell>
          <cell r="B70" t="str">
            <v>ESBE 30 MR (20-45°C) 1008105 - termost.směšovací ventil</v>
          </cell>
          <cell r="C70" t="str">
            <v>kus</v>
          </cell>
          <cell r="D70" t="str">
            <v>M135-topenářské příslušenství</v>
          </cell>
          <cell r="E70">
            <v>1193</v>
          </cell>
        </row>
        <row r="71">
          <cell r="A71" t="str">
            <v>M 135 000 05</v>
          </cell>
          <cell r="B71" t="str">
            <v>Pojistný ventil DN 20 ÚT 3 bar - pojistný ventil</v>
          </cell>
          <cell r="C71" t="str">
            <v>kus</v>
          </cell>
          <cell r="D71" t="str">
            <v>M135-topenářské příslušenství</v>
          </cell>
          <cell r="E71">
            <v>394</v>
          </cell>
        </row>
        <row r="72">
          <cell r="A72" t="str">
            <v>M 135 000 06</v>
          </cell>
          <cell r="B72" t="str">
            <v>Flamco DN 15 TUV 6 bar - pojistný ventil</v>
          </cell>
          <cell r="C72" t="str">
            <v>kus</v>
          </cell>
          <cell r="D72" t="str">
            <v>M135-topenářské příslušenství</v>
          </cell>
          <cell r="E72">
            <v>163</v>
          </cell>
        </row>
        <row r="73">
          <cell r="A73" t="str">
            <v>M 135 000 07</v>
          </cell>
          <cell r="B73" t="str">
            <v>Teploměr T63/50 + jímky</v>
          </cell>
          <cell r="C73" t="str">
            <v>kus</v>
          </cell>
          <cell r="D73" t="str">
            <v>M135-topenářské příslušenství</v>
          </cell>
          <cell r="E73">
            <v>105</v>
          </cell>
        </row>
        <row r="74">
          <cell r="A74" t="str">
            <v>M 135 000 08</v>
          </cell>
          <cell r="B74" t="str">
            <v xml:space="preserve">zátka 6/4" </v>
          </cell>
          <cell r="C74" t="str">
            <v>kus</v>
          </cell>
          <cell r="D74" t="str">
            <v>M135-topenářské příslušenství</v>
          </cell>
          <cell r="E74">
            <v>15</v>
          </cell>
        </row>
        <row r="75">
          <cell r="A75" t="str">
            <v>M 135 000 09</v>
          </cell>
          <cell r="B75" t="str">
            <v xml:space="preserve">zátka 1" </v>
          </cell>
          <cell r="C75" t="str">
            <v>kus</v>
          </cell>
          <cell r="D75" t="str">
            <v>M135-topenářské příslušenství</v>
          </cell>
          <cell r="E75">
            <v>10</v>
          </cell>
        </row>
        <row r="76">
          <cell r="A76" t="str">
            <v>M 135 000 10</v>
          </cell>
          <cell r="B76" t="str">
            <v>Honeywell M 100 BG - elktro.hlavice</v>
          </cell>
          <cell r="C76" t="str">
            <v>kus</v>
          </cell>
          <cell r="D76" t="str">
            <v>M135-topenářské příslušenství</v>
          </cell>
          <cell r="E76">
            <v>660</v>
          </cell>
        </row>
        <row r="77">
          <cell r="A77" t="str">
            <v>M 135 000 11</v>
          </cell>
          <cell r="B77" t="str">
            <v>Heimeir termost. ventil DN20 obj.č. 2242-03</v>
          </cell>
          <cell r="C77" t="str">
            <v>kus</v>
          </cell>
          <cell r="D77" t="str">
            <v>M135-topenářské příslušenství</v>
          </cell>
          <cell r="E77">
            <v>520</v>
          </cell>
        </row>
        <row r="78">
          <cell r="A78" t="str">
            <v>M 135 000 12</v>
          </cell>
          <cell r="B78" t="str">
            <v>přepouštěcí ventil pro plynové kotle Hydrolux 5503-03.000</v>
          </cell>
          <cell r="C78" t="str">
            <v>kus</v>
          </cell>
          <cell r="D78" t="str">
            <v>M135-topenářské příslušenství</v>
          </cell>
          <cell r="E78">
            <v>690</v>
          </cell>
        </row>
        <row r="79">
          <cell r="A79" t="str">
            <v>M 135 000 13</v>
          </cell>
          <cell r="B79" t="str">
            <v>Giacomini R 250 D 3/4"kulový kohout vnitřní/vnitřní</v>
          </cell>
          <cell r="C79" t="str">
            <v>kus</v>
          </cell>
          <cell r="D79" t="str">
            <v>M135-topenářské příslušenství</v>
          </cell>
          <cell r="E79">
            <v>129</v>
          </cell>
        </row>
        <row r="80">
          <cell r="A80" t="str">
            <v>M 135 000 14</v>
          </cell>
          <cell r="B80" t="str">
            <v>zpětná klapka EURA 3/4"závitová</v>
          </cell>
          <cell r="C80" t="str">
            <v>kus</v>
          </cell>
          <cell r="D80" t="str">
            <v>M135-topenářské příslušenství</v>
          </cell>
          <cell r="E80">
            <v>37</v>
          </cell>
        </row>
        <row r="81">
          <cell r="A81" t="str">
            <v>M 135 000 15</v>
          </cell>
          <cell r="B81" t="str">
            <v>filtr závitový mosaz 3/4"</v>
          </cell>
          <cell r="C81" t="str">
            <v>kus</v>
          </cell>
          <cell r="D81" t="str">
            <v>M135-topenářské příslušenství</v>
          </cell>
          <cell r="E81">
            <v>49</v>
          </cell>
        </row>
        <row r="82">
          <cell r="A82" t="str">
            <v>M 135 000 16</v>
          </cell>
          <cell r="B82" t="str">
            <v>Giacomini R 254 D 3/4" kulový kohout vnitřní/vnější</v>
          </cell>
          <cell r="C82" t="str">
            <v>kus</v>
          </cell>
          <cell r="D82" t="str">
            <v>M135-topenářské příslušenství</v>
          </cell>
          <cell r="E82">
            <v>175</v>
          </cell>
        </row>
        <row r="83">
          <cell r="A83" t="str">
            <v>M 135 000 17</v>
          </cell>
          <cell r="B83" t="str">
            <v>Giacomini R 250 DS 3/4" kulový kohout s vypouštěním</v>
          </cell>
          <cell r="C83" t="str">
            <v>kus</v>
          </cell>
          <cell r="D83" t="str">
            <v>M135-topenářské příslušenství</v>
          </cell>
          <cell r="E83">
            <v>196</v>
          </cell>
        </row>
        <row r="84">
          <cell r="A84" t="str">
            <v>M 135 000 18</v>
          </cell>
          <cell r="B84" t="str">
            <v>vypouštěcí kohout  G 1/2"</v>
          </cell>
          <cell r="C84" t="str">
            <v>kus</v>
          </cell>
          <cell r="D84" t="str">
            <v>M135-topenářské příslušenství</v>
          </cell>
          <cell r="E84">
            <v>87</v>
          </cell>
        </row>
        <row r="85">
          <cell r="A85" t="str">
            <v>M 135 000 19</v>
          </cell>
          <cell r="B85" t="str">
            <v>Heimeier termohlavice "K" 6000-00.500</v>
          </cell>
          <cell r="C85" t="str">
            <v>kus</v>
          </cell>
          <cell r="D85" t="str">
            <v>M135-topenářské příslušenství</v>
          </cell>
          <cell r="E85">
            <v>410</v>
          </cell>
        </row>
        <row r="86">
          <cell r="A86" t="str">
            <v>M 135 000 20</v>
          </cell>
          <cell r="B86" t="str">
            <v>Termostatický ventil Heimeier 2002-01 DN10</v>
          </cell>
          <cell r="C86" t="str">
            <v>kus</v>
          </cell>
          <cell r="D86" t="str">
            <v>M135-topenářské příslušenství</v>
          </cell>
          <cell r="E86">
            <v>296</v>
          </cell>
        </row>
        <row r="87">
          <cell r="A87" t="str">
            <v>M 135 000 21</v>
          </cell>
          <cell r="B87" t="str">
            <v>Regulační šroubení Regulux DARE 1/2“ 0302-01</v>
          </cell>
          <cell r="C87" t="str">
            <v>kus</v>
          </cell>
          <cell r="D87" t="str">
            <v>M135-topenářské příslušenství</v>
          </cell>
          <cell r="E87">
            <v>255</v>
          </cell>
        </row>
        <row r="88">
          <cell r="A88" t="str">
            <v>M 135 000 22</v>
          </cell>
          <cell r="B88" t="str">
            <v>Šroubení k čerpadlu č. 330 DN 20</v>
          </cell>
          <cell r="C88" t="str">
            <v>kus</v>
          </cell>
          <cell r="D88" t="str">
            <v>M135-topenářské příslušenství</v>
          </cell>
          <cell r="E88">
            <v>25</v>
          </cell>
        </row>
        <row r="89">
          <cell r="A89" t="str">
            <v>M 135 000 23</v>
          </cell>
          <cell r="B89" t="str">
            <v>Manometr 0-600 kPa</v>
          </cell>
          <cell r="C89" t="str">
            <v xml:space="preserve"> kus </v>
          </cell>
          <cell r="D89" t="str">
            <v>M135-topenářské příslušenství</v>
          </cell>
          <cell r="E89">
            <v>341</v>
          </cell>
        </row>
        <row r="90">
          <cell r="A90" t="str">
            <v>M 135 000 24</v>
          </cell>
          <cell r="B90" t="str">
            <v>Jímka pro čidla 75mm</v>
          </cell>
          <cell r="C90" t="str">
            <v>kus</v>
          </cell>
          <cell r="D90" t="str">
            <v>M135-topenářské příslušenství</v>
          </cell>
          <cell r="E90">
            <v>10</v>
          </cell>
        </row>
        <row r="91">
          <cell r="A91" t="str">
            <v>M 135 000 25</v>
          </cell>
          <cell r="B91" t="str">
            <v>Tubus k teploměru IZT l=200mm</v>
          </cell>
          <cell r="C91" t="str">
            <v>kus</v>
          </cell>
          <cell r="D91" t="str">
            <v>M135-topenářské příslušenství</v>
          </cell>
          <cell r="E91">
            <v>10</v>
          </cell>
        </row>
        <row r="92">
          <cell r="A92" t="str">
            <v>M 135 000 26</v>
          </cell>
          <cell r="B92" t="str">
            <v>Manometr 0-10  bar</v>
          </cell>
          <cell r="C92" t="str">
            <v xml:space="preserve"> kus </v>
          </cell>
          <cell r="D92" t="str">
            <v>M135-topenářské příslušenství</v>
          </cell>
          <cell r="E92">
            <v>250</v>
          </cell>
        </row>
        <row r="93">
          <cell r="A93" t="str">
            <v>M 135 000 27</v>
          </cell>
          <cell r="B93" t="str">
            <v>Šroubení mosaz G 1/2"</v>
          </cell>
          <cell r="C93" t="str">
            <v>kus</v>
          </cell>
          <cell r="D93" t="str">
            <v>M135-topenářské příslušenství</v>
          </cell>
          <cell r="E93">
            <v>41</v>
          </cell>
        </row>
        <row r="94">
          <cell r="A94" t="str">
            <v>M 135 000 28</v>
          </cell>
          <cell r="B94" t="str">
            <v>Šroubení mosaz G 3/4"</v>
          </cell>
          <cell r="C94" t="str">
            <v>kus</v>
          </cell>
          <cell r="D94" t="str">
            <v>M135-topenářské příslušenství</v>
          </cell>
          <cell r="E94">
            <v>61</v>
          </cell>
        </row>
        <row r="95">
          <cell r="A95" t="str">
            <v>M 135 000 29</v>
          </cell>
          <cell r="B95" t="str">
            <v xml:space="preserve">zátka 1/2" </v>
          </cell>
          <cell r="C95" t="str">
            <v>kus</v>
          </cell>
          <cell r="D95" t="str">
            <v>M135-topenářské příslušenství</v>
          </cell>
          <cell r="E95">
            <v>7</v>
          </cell>
        </row>
        <row r="96">
          <cell r="A96" t="str">
            <v>M 135 000 30</v>
          </cell>
          <cell r="B96" t="str">
            <v>Automatický odvzdušňovací ventil 1/2" - Flexvent</v>
          </cell>
          <cell r="C96" t="str">
            <v>kus</v>
          </cell>
          <cell r="D96" t="str">
            <v>M135-topenářské příslušenství</v>
          </cell>
          <cell r="E96">
            <v>218</v>
          </cell>
        </row>
        <row r="97">
          <cell r="A97" t="str">
            <v>M 135 000 32</v>
          </cell>
          <cell r="B97" t="str">
            <v>Šroubení mosaz 1"</v>
          </cell>
          <cell r="C97" t="str">
            <v>kus</v>
          </cell>
          <cell r="D97" t="str">
            <v>M135-topenářské příslušenství</v>
          </cell>
          <cell r="E97">
            <v>110</v>
          </cell>
        </row>
        <row r="98">
          <cell r="A98" t="str">
            <v>M 135 000 34</v>
          </cell>
          <cell r="B98" t="str">
            <v>Vsuvka 280 mosaz 1/2"</v>
          </cell>
          <cell r="C98" t="str">
            <v>kus</v>
          </cell>
          <cell r="D98" t="str">
            <v>M135-topenářské příslušenství</v>
          </cell>
          <cell r="E98">
            <v>21</v>
          </cell>
        </row>
        <row r="99">
          <cell r="A99" t="str">
            <v>M 135 000 35</v>
          </cell>
          <cell r="B99" t="str">
            <v>Vsuvka 280 mosaz 3/4"</v>
          </cell>
          <cell r="C99" t="str">
            <v>kus</v>
          </cell>
          <cell r="D99" t="str">
            <v>M135-topenářské příslušenství</v>
          </cell>
          <cell r="E99">
            <v>22</v>
          </cell>
        </row>
        <row r="100">
          <cell r="A100" t="str">
            <v>M 135 000 36</v>
          </cell>
          <cell r="B100" t="str">
            <v>Tkus měď 22/22</v>
          </cell>
          <cell r="C100" t="str">
            <v>kus</v>
          </cell>
          <cell r="D100" t="str">
            <v>M135-topenářské příslušenství</v>
          </cell>
          <cell r="E100">
            <v>23</v>
          </cell>
        </row>
        <row r="101">
          <cell r="A101" t="str">
            <v>M 135 000 37</v>
          </cell>
          <cell r="B101" t="str">
            <v>Tkus měď 4130G 22/1/2"</v>
          </cell>
          <cell r="C101" t="str">
            <v>kus</v>
          </cell>
          <cell r="D101" t="str">
            <v>M135-topenářské příslušenství</v>
          </cell>
          <cell r="E101">
            <v>42</v>
          </cell>
        </row>
        <row r="102">
          <cell r="A102" t="str">
            <v>M 135 000 38</v>
          </cell>
          <cell r="B102" t="str">
            <v xml:space="preserve">Nátrubek redukce 1"-3/4" </v>
          </cell>
          <cell r="C102" t="str">
            <v>kus</v>
          </cell>
          <cell r="D102" t="str">
            <v>M135-topenářské příslušenství</v>
          </cell>
          <cell r="E102">
            <v>55</v>
          </cell>
        </row>
        <row r="103">
          <cell r="A103" t="str">
            <v>M 135 000 39</v>
          </cell>
          <cell r="B103" t="str">
            <v>Nátrubek redukce 3/4" - 1/2"</v>
          </cell>
          <cell r="C103" t="str">
            <v>kus</v>
          </cell>
          <cell r="D103" t="str">
            <v>M135-topenářské příslušenství</v>
          </cell>
          <cell r="E103">
            <v>53</v>
          </cell>
        </row>
        <row r="104">
          <cell r="A104" t="str">
            <v>M 135 000 40</v>
          </cell>
          <cell r="B104" t="str">
            <v>Přechod 4243G vnější 22-1/2"</v>
          </cell>
          <cell r="C104" t="str">
            <v>kus</v>
          </cell>
          <cell r="D104" t="str">
            <v>M135-topenářské příslušenství</v>
          </cell>
          <cell r="E104">
            <v>20</v>
          </cell>
        </row>
        <row r="105">
          <cell r="A105" t="str">
            <v>M 135 000 41</v>
          </cell>
          <cell r="B105" t="str">
            <v>Přechod 4243G vnější 22-3/4"</v>
          </cell>
          <cell r="C105" t="str">
            <v>kus</v>
          </cell>
          <cell r="D105" t="str">
            <v>M135-topenářské příslušenství</v>
          </cell>
          <cell r="E105">
            <v>17</v>
          </cell>
        </row>
        <row r="106">
          <cell r="A106" t="str">
            <v>M 135 000 42</v>
          </cell>
          <cell r="B106" t="str">
            <v>Přechod 4243G vnější 22-1"</v>
          </cell>
          <cell r="C106" t="str">
            <v>kus</v>
          </cell>
          <cell r="D106" t="str">
            <v>M135-topenářské příslušenství</v>
          </cell>
          <cell r="E106">
            <v>28</v>
          </cell>
        </row>
        <row r="107">
          <cell r="A107" t="str">
            <v>M 135 000 44</v>
          </cell>
          <cell r="B107" t="str">
            <v>Přechod 4270G vnitřní 22-1/2"</v>
          </cell>
          <cell r="C107" t="str">
            <v>kus</v>
          </cell>
          <cell r="D107" t="str">
            <v>M135-topenářské příslušenství</v>
          </cell>
          <cell r="E107">
            <v>38</v>
          </cell>
        </row>
        <row r="108">
          <cell r="A108" t="str">
            <v>M 135 000 45</v>
          </cell>
          <cell r="B108" t="str">
            <v>Přechod 4270G vnitřní 22-3/4"</v>
          </cell>
          <cell r="C108" t="str">
            <v>kus</v>
          </cell>
          <cell r="D108" t="str">
            <v>M135-topenářské příslušenství</v>
          </cell>
          <cell r="E108">
            <v>26</v>
          </cell>
        </row>
        <row r="109">
          <cell r="A109" t="str">
            <v>M 135 000 46</v>
          </cell>
          <cell r="B109" t="str">
            <v>Přechod 4270G vnitřní 22-1"</v>
          </cell>
          <cell r="C109" t="str">
            <v>kus</v>
          </cell>
          <cell r="D109" t="str">
            <v>M135-topenářské příslušenství</v>
          </cell>
          <cell r="E109">
            <v>42</v>
          </cell>
        </row>
        <row r="110">
          <cell r="A110" t="str">
            <v>M 135 000 49</v>
          </cell>
          <cell r="B110" t="str">
            <v>Přípojka přechodová 1/2"xM20x1,5</v>
          </cell>
          <cell r="C110" t="str">
            <v>kus</v>
          </cell>
          <cell r="D110" t="str">
            <v>M135-topenářské příslušenství</v>
          </cell>
          <cell r="E110">
            <v>51</v>
          </cell>
        </row>
        <row r="111">
          <cell r="A111" t="str">
            <v>M 135 000 51</v>
          </cell>
          <cell r="B111" t="str">
            <v>Termostatický ventil Danfoss RA-N DN 15 roh.</v>
          </cell>
          <cell r="C111" t="str">
            <v>kus</v>
          </cell>
          <cell r="D111" t="str">
            <v>M135-topenářské příslušenství</v>
          </cell>
          <cell r="E111">
            <v>470</v>
          </cell>
        </row>
        <row r="112">
          <cell r="A112" t="str">
            <v>M 135 000 52</v>
          </cell>
          <cell r="B112" t="str">
            <v>Termostatická hlavice RAE 5054</v>
          </cell>
          <cell r="C112" t="str">
            <v>kus</v>
          </cell>
          <cell r="D112" t="str">
            <v>M135-topenářské příslušenství</v>
          </cell>
          <cell r="E112">
            <v>580</v>
          </cell>
        </row>
        <row r="113">
          <cell r="A113" t="str">
            <v>M 135 000 62</v>
          </cell>
          <cell r="B113" t="str">
            <v>Sada k propojení IZT na DUPLEX RC, RD, RDH,RK,RB (Manometry, teploměry, KK, Filtry, ZK, šroubení, přechodky měď)</v>
          </cell>
          <cell r="C113" t="str">
            <v>kpl</v>
          </cell>
          <cell r="D113" t="str">
            <v>M135-topenářské příslušenství</v>
          </cell>
          <cell r="E113">
            <v>12030</v>
          </cell>
        </row>
        <row r="114">
          <cell r="A114" t="str">
            <v>M 135 000 64</v>
          </cell>
          <cell r="B114" t="str">
            <v>Sada TUV (2xESBE, KK, ZK, šroubení, přechodky měď)</v>
          </cell>
          <cell r="C114" t="str">
            <v>kpl</v>
          </cell>
          <cell r="D114" t="str">
            <v>M135-topenářské příslušenství</v>
          </cell>
          <cell r="E114">
            <v>5800</v>
          </cell>
        </row>
        <row r="115">
          <cell r="A115" t="str">
            <v>M 135 000 65</v>
          </cell>
          <cell r="B115" t="str">
            <v>Sada TUV (ESBE, KK, ZK, šroubení, přechodky měď)</v>
          </cell>
          <cell r="C115" t="str">
            <v>kpl</v>
          </cell>
          <cell r="D115" t="str">
            <v>M135-topenářské příslušenství</v>
          </cell>
          <cell r="E115">
            <v>3550</v>
          </cell>
        </row>
        <row r="116">
          <cell r="A116" t="str">
            <v>M 135 000 66</v>
          </cell>
          <cell r="B116" t="str">
            <v>Sada EUV (ventil Heimeir č.2242-03 + Honywell MT 4 - 230 + přechodky měď)</v>
          </cell>
          <cell r="C116" t="str">
            <v>kpl</v>
          </cell>
          <cell r="D116" t="str">
            <v>M135-topenářské příslušenství</v>
          </cell>
          <cell r="E116">
            <v>2250</v>
          </cell>
        </row>
        <row r="117">
          <cell r="A117" t="str">
            <v>M 135 000 67</v>
          </cell>
          <cell r="B117" t="str">
            <v>Sada EUV Speed (ventil Heimeier č.2242-03 + Honeywell SPEED + přechodky měď)</v>
          </cell>
          <cell r="C117" t="str">
            <v>kpl</v>
          </cell>
          <cell r="D117" t="str">
            <v>M135-topenářské příslušenství</v>
          </cell>
          <cell r="E117">
            <v>2640</v>
          </cell>
        </row>
        <row r="118">
          <cell r="A118" t="str">
            <v>M 135 000 68</v>
          </cell>
          <cell r="B118" t="str">
            <v>Sada APV (ventil Hydrolux 5503-03.00 s šroubením a přechodkami měď)</v>
          </cell>
          <cell r="C118" t="str">
            <v>kpl</v>
          </cell>
          <cell r="D118" t="str">
            <v>M135-topenářské příslušenství</v>
          </cell>
          <cell r="E118">
            <v>1850</v>
          </cell>
        </row>
        <row r="119">
          <cell r="A119" t="str">
            <v>M 135 001 01</v>
          </cell>
          <cell r="B119" t="str">
            <v>Expanzní nádoba 80 l , 6 bar</v>
          </cell>
          <cell r="C119" t="str">
            <v>kus</v>
          </cell>
          <cell r="D119" t="str">
            <v>M135-topenářské příslušenství</v>
          </cell>
          <cell r="E119">
            <v>2350</v>
          </cell>
        </row>
        <row r="120">
          <cell r="A120" t="str">
            <v>M 135 001 02</v>
          </cell>
          <cell r="B120" t="str">
            <v>Expanzní nádoba 140 l , 6 bar</v>
          </cell>
          <cell r="C120" t="str">
            <v>kus</v>
          </cell>
          <cell r="D120" t="str">
            <v>M135-topenářské příslušenství</v>
          </cell>
          <cell r="E120">
            <v>4800</v>
          </cell>
        </row>
        <row r="121">
          <cell r="A121" t="str">
            <v>M 135 001 51</v>
          </cell>
          <cell r="B121" t="str">
            <v>průměrná cena otopného tělesa Korado</v>
          </cell>
          <cell r="C121" t="str">
            <v>kus</v>
          </cell>
          <cell r="D121" t="str">
            <v>M135-topenářské příslušenství</v>
          </cell>
          <cell r="E121">
            <v>3300</v>
          </cell>
        </row>
        <row r="122">
          <cell r="A122" t="str">
            <v>M 135 001 52</v>
          </cell>
          <cell r="B122" t="str">
            <v>průměrná cena sady kombinovaného vytápění Korado</v>
          </cell>
          <cell r="C122" t="str">
            <v>kus</v>
          </cell>
          <cell r="D122" t="str">
            <v>M135-topenářské příslušenství</v>
          </cell>
          <cell r="E122">
            <v>3300</v>
          </cell>
        </row>
        <row r="123">
          <cell r="A123" t="str">
            <v>M 135 001 54</v>
          </cell>
          <cell r="B123" t="str">
            <v>otopné těleso (žebřík) Korado LINEAR CLASSIC 450 x 1675</v>
          </cell>
          <cell r="C123" t="str">
            <v>kus</v>
          </cell>
          <cell r="D123" t="str">
            <v>M135-topenářské příslušenství</v>
          </cell>
          <cell r="E123">
            <v>1951</v>
          </cell>
        </row>
        <row r="124">
          <cell r="A124" t="str">
            <v>M 135 001 55</v>
          </cell>
          <cell r="B124" t="str">
            <v>průměrná cena měděného potrubí za bm do DN 22 ( vč.tvarovek,izol.,cínu a pájecí pasty)</v>
          </cell>
          <cell r="C124" t="str">
            <v>kus</v>
          </cell>
          <cell r="D124" t="str">
            <v>M135-topenářské příslušenství</v>
          </cell>
          <cell r="E124">
            <v>284</v>
          </cell>
        </row>
        <row r="125">
          <cell r="A125" t="str">
            <v>M 135 001 56</v>
          </cell>
          <cell r="B125" t="str">
            <v>otopné těleso (žebřík) Korado LINEAR CLASSIC 600 x 1675</v>
          </cell>
          <cell r="C125" t="str">
            <v>kus</v>
          </cell>
          <cell r="D125" t="str">
            <v>M135-topenářské příslušenství</v>
          </cell>
          <cell r="E125">
            <v>2006</v>
          </cell>
        </row>
        <row r="126">
          <cell r="A126" t="str">
            <v>M 135 001 57</v>
          </cell>
          <cell r="B126" t="str">
            <v>otopné těleso (žebřík) Korado LINEAR CLASSIC 750x 1675</v>
          </cell>
          <cell r="C126" t="str">
            <v>kus</v>
          </cell>
          <cell r="D126" t="str">
            <v>M135-topenářské příslušenství</v>
          </cell>
          <cell r="E126">
            <v>2099</v>
          </cell>
        </row>
        <row r="127">
          <cell r="A127" t="str">
            <v>R 111 011</v>
          </cell>
          <cell r="B127" t="str">
            <v>RKJ 628X476- Rozdělovací komora pod jednotku nebo PKJ  628X476</v>
          </cell>
          <cell r="C127" t="str">
            <v>kus</v>
          </cell>
          <cell r="D127" t="str">
            <v>R 1-katalog tvarovek</v>
          </cell>
          <cell r="E127">
            <v>2100</v>
          </cell>
        </row>
        <row r="128">
          <cell r="A128" t="str">
            <v>R 111 041</v>
          </cell>
          <cell r="B128" t="str">
            <v>RKJ 500x400 - rozdělovací komora k PKJ 500x400</v>
          </cell>
          <cell r="C128" t="str">
            <v>kus</v>
          </cell>
          <cell r="D128" t="str">
            <v>R 1-katalog tvarovek</v>
          </cell>
          <cell r="E128">
            <v>2040</v>
          </cell>
        </row>
        <row r="129">
          <cell r="A129" t="str">
            <v>R 111 511</v>
          </cell>
          <cell r="B129" t="str">
            <v>RKJ 420x476- Rozdělovací komora pod jednotku nebo PKJ 420X476</v>
          </cell>
          <cell r="C129" t="str">
            <v>kus</v>
          </cell>
          <cell r="D129" t="str">
            <v>R 1-katalog tvarovek</v>
          </cell>
          <cell r="E129">
            <v>2040</v>
          </cell>
        </row>
        <row r="130">
          <cell r="A130" t="str">
            <v>R 111 541</v>
          </cell>
          <cell r="B130" t="str">
            <v>RKJ 340x400 - rozdělovací komora k PKJ 340x400</v>
          </cell>
          <cell r="C130" t="str">
            <v>kus</v>
          </cell>
          <cell r="D130" t="str">
            <v>R 1-katalog tvarovek</v>
          </cell>
          <cell r="E130">
            <v>2030</v>
          </cell>
        </row>
        <row r="131">
          <cell r="A131" t="str">
            <v>R 111 610</v>
          </cell>
          <cell r="B131" t="str">
            <v>RKJ 832x476- Rozdělovací komora pod jednotku 832X476</v>
          </cell>
          <cell r="C131" t="str">
            <v>kus</v>
          </cell>
          <cell r="D131" t="str">
            <v>R 1-katalog tvarovek</v>
          </cell>
          <cell r="E131">
            <v>2300</v>
          </cell>
        </row>
        <row r="132">
          <cell r="A132" t="str">
            <v>R 112 011</v>
          </cell>
          <cell r="B132" t="str">
            <v>RKD 375 - 610x460- Rozdělovací komora dolní přívod 610x460 s CPK 375</v>
          </cell>
          <cell r="C132" t="str">
            <v>kus</v>
          </cell>
          <cell r="D132" t="str">
            <v>R 1-katalog tvarovek</v>
          </cell>
          <cell r="E132">
            <v>1150</v>
          </cell>
        </row>
        <row r="133">
          <cell r="A133" t="str">
            <v>R 112 012</v>
          </cell>
          <cell r="B133" t="str">
            <v>RKD 260 - 610x460- Rozdělovací komora dolní přívod 610x460 s CPK 260</v>
          </cell>
          <cell r="C133" t="str">
            <v>kus</v>
          </cell>
          <cell r="D133" t="str">
            <v>R 1-katalog tvarovek</v>
          </cell>
          <cell r="E133">
            <v>1150</v>
          </cell>
        </row>
        <row r="134">
          <cell r="A134" t="str">
            <v>R 112 041</v>
          </cell>
          <cell r="B134" t="str">
            <v>RKD 285 - 490x380 - Rozdělovací komora dolní přívod s CPK 285x285</v>
          </cell>
          <cell r="C134" t="str">
            <v>kus</v>
          </cell>
          <cell r="D134" t="str">
            <v>R 1-katalog tvarovek</v>
          </cell>
          <cell r="E134">
            <v>1150</v>
          </cell>
        </row>
        <row r="135">
          <cell r="A135" t="str">
            <v>R 112 511</v>
          </cell>
          <cell r="B135" t="str">
            <v>RKD 375 - 460x460- Rozdělovací komora dolní přívod 460x460 s CPK 375</v>
          </cell>
          <cell r="C135" t="str">
            <v>kus</v>
          </cell>
          <cell r="D135" t="str">
            <v>R 1-katalog tvarovek</v>
          </cell>
          <cell r="E135">
            <v>1150</v>
          </cell>
        </row>
        <row r="136">
          <cell r="A136" t="str">
            <v>R 112 512</v>
          </cell>
          <cell r="B136" t="str">
            <v>RKD 260 - 460x460- Rozdělovací komora dolní přívod 460x460 s CPK 260</v>
          </cell>
          <cell r="C136" t="str">
            <v>kus</v>
          </cell>
          <cell r="D136" t="str">
            <v>R 1-katalog tvarovek</v>
          </cell>
          <cell r="E136">
            <v>1150</v>
          </cell>
        </row>
        <row r="137">
          <cell r="A137" t="str">
            <v>R 112 541</v>
          </cell>
          <cell r="B137" t="str">
            <v>RKD 285 - 380x300 - Rozdělovací komora dolní přívod s CPK 285x285</v>
          </cell>
          <cell r="C137" t="str">
            <v>kus</v>
          </cell>
          <cell r="D137" t="str">
            <v>R 1-katalog tvarovek</v>
          </cell>
          <cell r="E137">
            <v>1150</v>
          </cell>
        </row>
        <row r="138">
          <cell r="A138" t="str">
            <v>R 120 011</v>
          </cell>
          <cell r="B138" t="str">
            <v>PKP 200x50 - Podlahový kanál pozink typ A - tl. 0,6 mm</v>
          </cell>
          <cell r="C138" t="str">
            <v>metr</v>
          </cell>
          <cell r="D138" t="str">
            <v>R 1-katalog tvarovek</v>
          </cell>
          <cell r="E138">
            <v>140</v>
          </cell>
        </row>
        <row r="139">
          <cell r="A139" t="str">
            <v>R 120 012</v>
          </cell>
          <cell r="B139" t="str">
            <v>PKP 200x50 - Podlahový kanál pozink typ B - tl. 1 mm</v>
          </cell>
          <cell r="C139" t="str">
            <v>metr</v>
          </cell>
          <cell r="D139" t="str">
            <v>R 1-katalog tvarovek</v>
          </cell>
          <cell r="E139">
            <v>180</v>
          </cell>
        </row>
        <row r="140">
          <cell r="A140" t="str">
            <v>R 120 042</v>
          </cell>
          <cell r="B140" t="str">
            <v>PKP 160x40 - Podlahový kanál pozink typ B - tl. 1mm</v>
          </cell>
          <cell r="C140" t="str">
            <v>metr</v>
          </cell>
          <cell r="D140" t="str">
            <v>R 1-katalog tvarovek</v>
          </cell>
          <cell r="E140">
            <v>170</v>
          </cell>
        </row>
        <row r="141">
          <cell r="A141" t="str">
            <v>R 120 403</v>
          </cell>
          <cell r="B141" t="str">
            <v>PKR 200x50-2x45° - podlahový kanál rozbočka symterická</v>
          </cell>
          <cell r="C141" t="str">
            <v>kus</v>
          </cell>
          <cell r="D141" t="str">
            <v>R 1-katalog tvarovek</v>
          </cell>
          <cell r="E141">
            <v>580</v>
          </cell>
        </row>
        <row r="142">
          <cell r="A142" t="str">
            <v>R 120 443</v>
          </cell>
          <cell r="B142" t="str">
            <v>PKR 160x40-2x45° - podlahový kanál rozbočka symetrická</v>
          </cell>
          <cell r="C142" t="str">
            <v>kus</v>
          </cell>
          <cell r="D142" t="str">
            <v>R 1-katalog tvarovek</v>
          </cell>
          <cell r="E142">
            <v>580</v>
          </cell>
        </row>
        <row r="143">
          <cell r="A143" t="str">
            <v>R 120 500</v>
          </cell>
          <cell r="B143" t="str">
            <v>RVP XX - tl.20x52x197 - regulační vložka potrubí</v>
          </cell>
          <cell r="C143" t="str">
            <v>kus</v>
          </cell>
          <cell r="D143" t="str">
            <v>R 1-katalog tvarovek</v>
          </cell>
          <cell r="E143">
            <v>26</v>
          </cell>
        </row>
        <row r="144">
          <cell r="A144" t="str">
            <v>R 120 520</v>
          </cell>
          <cell r="B144" t="str">
            <v>RVK XX - tl.20 - regulační vložka potrubí</v>
          </cell>
          <cell r="C144" t="str">
            <v>kus</v>
          </cell>
          <cell r="D144" t="str">
            <v>R 1-katalog tvarovek</v>
          </cell>
          <cell r="E144">
            <v>36</v>
          </cell>
        </row>
        <row r="145">
          <cell r="A145" t="str">
            <v>R 120 901</v>
          </cell>
          <cell r="B145" t="str">
            <v>PPP Plech podlahový podložný pod podlahové kanály 50x195 pozink 0,6 mm</v>
          </cell>
          <cell r="C145" t="str">
            <v>kus</v>
          </cell>
          <cell r="D145" t="str">
            <v>R 1-katalog tvarovek</v>
          </cell>
          <cell r="E145">
            <v>5</v>
          </cell>
        </row>
        <row r="146">
          <cell r="A146" t="str">
            <v>R 120 902</v>
          </cell>
          <cell r="B146" t="str">
            <v>PVB Podlahová výztuha beton (podlahového kanálu)</v>
          </cell>
          <cell r="C146" t="str">
            <v>kus</v>
          </cell>
          <cell r="D146" t="str">
            <v>R 1-katalog tvarovek</v>
          </cell>
          <cell r="E146">
            <v>14</v>
          </cell>
        </row>
        <row r="147">
          <cell r="A147" t="str">
            <v>R 120 903</v>
          </cell>
          <cell r="B147" t="str">
            <v>PVV Podlahová výztuha vnitřní (podlahového kanálu)</v>
          </cell>
          <cell r="C147" t="str">
            <v>kus</v>
          </cell>
          <cell r="D147" t="str">
            <v>R 1-katalog tvarovek</v>
          </cell>
          <cell r="E147">
            <v>18</v>
          </cell>
        </row>
        <row r="148">
          <cell r="A148" t="str">
            <v>R 120 941</v>
          </cell>
          <cell r="B148" t="str">
            <v>PPP 40x155 - plech podložný pod podlahové kanály</v>
          </cell>
          <cell r="C148" t="str">
            <v>kus</v>
          </cell>
          <cell r="D148" t="str">
            <v>R 1-katalog tvarovek</v>
          </cell>
          <cell r="E148">
            <v>5</v>
          </cell>
        </row>
        <row r="149">
          <cell r="A149" t="str">
            <v>R 120 942</v>
          </cell>
          <cell r="B149" t="str">
            <v>PVB 155 - podlahová výztuha beton</v>
          </cell>
          <cell r="C149" t="str">
            <v>kus</v>
          </cell>
          <cell r="D149" t="str">
            <v>R 1-katalog tvarovek</v>
          </cell>
          <cell r="E149">
            <v>14</v>
          </cell>
        </row>
        <row r="150">
          <cell r="A150" t="str">
            <v>R 120 943</v>
          </cell>
          <cell r="B150" t="str">
            <v>PVV - rohová vymezovací vsuvka pro podlahový kanál</v>
          </cell>
          <cell r="C150" t="str">
            <v>kus</v>
          </cell>
          <cell r="D150" t="str">
            <v>R 1-katalog tvarovek</v>
          </cell>
          <cell r="E150">
            <v>18</v>
          </cell>
        </row>
        <row r="151">
          <cell r="A151" t="str">
            <v>R 121 101</v>
          </cell>
          <cell r="B151" t="str">
            <v>PPK 200x50/ø100 - Podlahový přechod koncový - přímý</v>
          </cell>
          <cell r="C151" t="str">
            <v>kus</v>
          </cell>
          <cell r="D151" t="str">
            <v>R 1-katalog tvarovek</v>
          </cell>
          <cell r="E151">
            <v>460</v>
          </cell>
        </row>
        <row r="152">
          <cell r="A152" t="str">
            <v>R 121 121</v>
          </cell>
          <cell r="B152" t="str">
            <v>PPK 200x50/ø125 - Podlahový přechod koncový - přímý</v>
          </cell>
          <cell r="C152" t="str">
            <v>kus</v>
          </cell>
          <cell r="D152" t="str">
            <v>R 1-katalog tvarovek</v>
          </cell>
          <cell r="E152">
            <v>475</v>
          </cell>
        </row>
        <row r="153">
          <cell r="A153" t="str">
            <v>R 121 161</v>
          </cell>
          <cell r="B153" t="str">
            <v>PPK 200x50/ø160 - Podlahový přechod koncový - přímý</v>
          </cell>
          <cell r="C153" t="str">
            <v>kus</v>
          </cell>
          <cell r="D153" t="str">
            <v>R 1-katalog tvarovek</v>
          </cell>
          <cell r="E153">
            <v>490</v>
          </cell>
        </row>
        <row r="154">
          <cell r="A154" t="str">
            <v>R 121 400</v>
          </cell>
          <cell r="B154" t="str">
            <v>PPK 160x40/90° - podlahový přech obloukový</v>
          </cell>
          <cell r="C154" t="str">
            <v>kus</v>
          </cell>
          <cell r="D154" t="str">
            <v>R 1-katalog tvarovek</v>
          </cell>
          <cell r="E154">
            <v>480</v>
          </cell>
        </row>
        <row r="155">
          <cell r="A155" t="str">
            <v>R 121 401</v>
          </cell>
          <cell r="B155" t="str">
            <v>PPK 160x40/ø100 - podlahový přechod koncový - přímý</v>
          </cell>
          <cell r="C155" t="str">
            <v>kus</v>
          </cell>
          <cell r="D155" t="str">
            <v>R 1-katalog tvarovek</v>
          </cell>
          <cell r="E155">
            <v>460</v>
          </cell>
        </row>
        <row r="156">
          <cell r="A156" t="str">
            <v>R 121 421</v>
          </cell>
          <cell r="B156" t="str">
            <v>PPK 160x40/ø125 - podlahový přechod koncový - přímý</v>
          </cell>
          <cell r="C156" t="str">
            <v>kus</v>
          </cell>
          <cell r="D156" t="str">
            <v>R 1-katalog tvarovek</v>
          </cell>
          <cell r="E156">
            <v>475</v>
          </cell>
        </row>
        <row r="157">
          <cell r="A157" t="str">
            <v>R 121 461</v>
          </cell>
          <cell r="B157" t="str">
            <v>PPK 160x40/ø160 - podlahový přechod koncový - přímý</v>
          </cell>
          <cell r="C157" t="str">
            <v>kus</v>
          </cell>
          <cell r="D157" t="str">
            <v>R 1-katalog tvarovek</v>
          </cell>
          <cell r="E157">
            <v>490</v>
          </cell>
        </row>
        <row r="158">
          <cell r="A158" t="str">
            <v>R 121 500</v>
          </cell>
          <cell r="B158" t="str">
            <v>PPK 200x50/90° - Podlahový přechod obloukový</v>
          </cell>
          <cell r="C158" t="str">
            <v>kus</v>
          </cell>
          <cell r="D158" t="str">
            <v>R 1-katalog tvarovek</v>
          </cell>
          <cell r="E158">
            <v>480</v>
          </cell>
        </row>
        <row r="159">
          <cell r="A159" t="str">
            <v>R 130 011</v>
          </cell>
          <cell r="B159" t="str">
            <v>KKC 200x50/255x100 - Krabice koncová čelní</v>
          </cell>
          <cell r="C159" t="str">
            <v>kus</v>
          </cell>
          <cell r="D159" t="str">
            <v>R 1-katalog tvarovek</v>
          </cell>
          <cell r="E159">
            <v>360</v>
          </cell>
        </row>
        <row r="160">
          <cell r="A160" t="str">
            <v>R 130 012</v>
          </cell>
          <cell r="B160" t="str">
            <v>KKC-Z 200x50/255x100 - Krabice koncová čelní - zvýšená</v>
          </cell>
          <cell r="C160" t="str">
            <v>kus</v>
          </cell>
          <cell r="D160" t="str">
            <v>R 1-katalog tvarovek</v>
          </cell>
          <cell r="E160">
            <v>390</v>
          </cell>
        </row>
        <row r="161">
          <cell r="A161" t="str">
            <v>R 130 021</v>
          </cell>
          <cell r="B161" t="str">
            <v>KKB 200x50/255x100 - Krabice koncová boční</v>
          </cell>
          <cell r="C161" t="str">
            <v>kus</v>
          </cell>
          <cell r="D161" t="str">
            <v>R 1-katalog tvarovek</v>
          </cell>
          <cell r="E161">
            <v>385</v>
          </cell>
        </row>
        <row r="162">
          <cell r="A162" t="str">
            <v>R 130 022</v>
          </cell>
          <cell r="B162" t="str">
            <v>KKB-Z 200x50/255x100 - Krabice koncová boční - zvýšená</v>
          </cell>
          <cell r="C162" t="str">
            <v>kus</v>
          </cell>
          <cell r="D162" t="str">
            <v>R 1-katalog tvarovek</v>
          </cell>
          <cell r="E162">
            <v>395</v>
          </cell>
        </row>
        <row r="163">
          <cell r="A163" t="str">
            <v>R 130 411</v>
          </cell>
          <cell r="B163" t="str">
            <v>KKC 160x40/255x100 - Krabice koncová čelní</v>
          </cell>
          <cell r="C163" t="str">
            <v>kus</v>
          </cell>
          <cell r="D163" t="str">
            <v>R 1-katalog tvarovek</v>
          </cell>
          <cell r="E163">
            <v>360</v>
          </cell>
        </row>
        <row r="164">
          <cell r="A164" t="str">
            <v>R 130 421</v>
          </cell>
          <cell r="B164" t="str">
            <v>KKB 160x40/255x100 - Krabice koncová boční</v>
          </cell>
          <cell r="C164" t="str">
            <v>kus</v>
          </cell>
          <cell r="D164" t="str">
            <v>R 1-katalog tvarovek</v>
          </cell>
          <cell r="E164">
            <v>385</v>
          </cell>
        </row>
        <row r="165">
          <cell r="A165" t="str">
            <v>R 131 010</v>
          </cell>
          <cell r="B165" t="str">
            <v>KSB ø125/255x105 - Krabice koncová stropní boční</v>
          </cell>
          <cell r="C165" t="str">
            <v>kus</v>
          </cell>
          <cell r="D165" t="str">
            <v>R 1-katalog tvarovek</v>
          </cell>
          <cell r="E165">
            <v>460</v>
          </cell>
        </row>
        <row r="166">
          <cell r="A166" t="str">
            <v>R 131 020</v>
          </cell>
          <cell r="B166" t="str">
            <v>KSB ø160/255x105 - Krabice koncová stropní boční</v>
          </cell>
          <cell r="C166" t="str">
            <v>kus</v>
          </cell>
          <cell r="D166" t="str">
            <v>R 1-katalog tvarovek</v>
          </cell>
          <cell r="E166">
            <v>460</v>
          </cell>
        </row>
        <row r="167">
          <cell r="A167" t="str">
            <v>R 131 030</v>
          </cell>
          <cell r="B167" t="str">
            <v>KSC ø125/255x105 - Krabice koncová stropní čelní</v>
          </cell>
          <cell r="C167" t="str">
            <v>kus</v>
          </cell>
          <cell r="D167" t="str">
            <v>R 1-katalog tvarovek</v>
          </cell>
          <cell r="E167">
            <v>460</v>
          </cell>
        </row>
        <row r="168">
          <cell r="A168" t="str">
            <v>R 131 040</v>
          </cell>
          <cell r="B168" t="str">
            <v>KSC ø160/255x105 - Krabice koncová stropní čelní</v>
          </cell>
          <cell r="C168" t="str">
            <v>kus</v>
          </cell>
          <cell r="D168" t="str">
            <v>R 1-katalog tvarovek</v>
          </cell>
          <cell r="E168">
            <v>460</v>
          </cell>
        </row>
        <row r="169">
          <cell r="A169" t="str">
            <v>R 131 050</v>
          </cell>
          <cell r="B169" t="str">
            <v>PSB ø160/255x105/ø125 - Krabice průchozí stropní boční</v>
          </cell>
          <cell r="C169" t="str">
            <v>kus</v>
          </cell>
          <cell r="D169" t="str">
            <v>R 1-katalog tvarovek</v>
          </cell>
          <cell r="E169">
            <v>490</v>
          </cell>
        </row>
        <row r="170">
          <cell r="A170" t="str">
            <v>R 131 060</v>
          </cell>
          <cell r="B170" t="str">
            <v>KSD ø125/255x105 - Krabice koncová stropní(stěnová) dolní</v>
          </cell>
          <cell r="C170" t="str">
            <v>kus</v>
          </cell>
          <cell r="D170" t="str">
            <v>R 1-katalog tvarovek</v>
          </cell>
          <cell r="E170">
            <v>450</v>
          </cell>
        </row>
        <row r="171">
          <cell r="A171" t="str">
            <v>R 132 410</v>
          </cell>
          <cell r="B171" t="str">
            <v>DPK 450x340 - distance rozdělovací komory</v>
          </cell>
          <cell r="C171" t="str">
            <v>kus</v>
          </cell>
          <cell r="D171" t="str">
            <v>R 1-katalog tvarovek</v>
          </cell>
          <cell r="E171">
            <v>240</v>
          </cell>
        </row>
        <row r="172">
          <cell r="A172" t="str">
            <v>R 132 420</v>
          </cell>
          <cell r="B172" t="str">
            <v>DPK 370x430 - distance rozdělovací komory</v>
          </cell>
          <cell r="C172" t="str">
            <v>kus</v>
          </cell>
          <cell r="D172" t="str">
            <v>R 1-katalog tvarovek</v>
          </cell>
          <cell r="E172">
            <v>240</v>
          </cell>
        </row>
        <row r="173">
          <cell r="A173" t="str">
            <v>R 132 510</v>
          </cell>
          <cell r="B173" t="str">
            <v>NPK 260x105/ l. X - Nástavec podlahové krabice délka X mm</v>
          </cell>
          <cell r="C173" t="str">
            <v>kus</v>
          </cell>
          <cell r="D173" t="str">
            <v>R 1-katalog tvarovek</v>
          </cell>
          <cell r="E173">
            <v>61</v>
          </cell>
        </row>
        <row r="174">
          <cell r="A174" t="str">
            <v>R 132 610</v>
          </cell>
          <cell r="B174" t="str">
            <v>DPK 257x102 - Distance betonu podlahové krabice polystyren</v>
          </cell>
          <cell r="C174" t="str">
            <v>kus</v>
          </cell>
          <cell r="D174" t="str">
            <v>R 1-katalog tvarovek</v>
          </cell>
          <cell r="E174">
            <v>8</v>
          </cell>
        </row>
        <row r="175">
          <cell r="A175" t="str">
            <v>R 132 710</v>
          </cell>
          <cell r="B175" t="str">
            <v>DPK 570X430 - Nástavec pro rozdělovací komoru</v>
          </cell>
          <cell r="C175" t="str">
            <v>kus</v>
          </cell>
          <cell r="D175" t="str">
            <v>R 1-katalog tvarovek</v>
          </cell>
          <cell r="E175">
            <v>240</v>
          </cell>
        </row>
        <row r="176">
          <cell r="A176" t="str">
            <v>R 132 720</v>
          </cell>
          <cell r="B176" t="str">
            <v>DPK 370X430 - Nástavec pro rozdělovací komoru</v>
          </cell>
          <cell r="C176" t="str">
            <v>kus</v>
          </cell>
          <cell r="D176" t="str">
            <v>R 1-katalog tvarovek</v>
          </cell>
          <cell r="E176">
            <v>240</v>
          </cell>
        </row>
        <row r="177">
          <cell r="A177" t="str">
            <v>R 132 730</v>
          </cell>
          <cell r="B177" t="str">
            <v>DPK 730X430 - Nástavec pro rozdělovací komoru</v>
          </cell>
          <cell r="C177" t="str">
            <v>kus</v>
          </cell>
          <cell r="D177" t="str">
            <v>R 1-katalog tvarovek</v>
          </cell>
          <cell r="E177">
            <v>240</v>
          </cell>
        </row>
        <row r="178">
          <cell r="A178" t="str">
            <v>R 141 012</v>
          </cell>
          <cell r="B178" t="str">
            <v xml:space="preserve">VPF UNI  350x350/ø160 - Výfuk přechod fasádní </v>
          </cell>
          <cell r="C178" t="str">
            <v>kus</v>
          </cell>
          <cell r="D178" t="str">
            <v>R 1-katalog tvarovek</v>
          </cell>
          <cell r="E178">
            <v>850</v>
          </cell>
        </row>
        <row r="179">
          <cell r="A179" t="str">
            <v>R 142 012</v>
          </cell>
          <cell r="B179" t="str">
            <v xml:space="preserve">SPF UNI 350x350/ø250 - Sání přechod fasádní </v>
          </cell>
          <cell r="C179" t="str">
            <v>kus</v>
          </cell>
          <cell r="D179" t="str">
            <v>R 1-katalog tvarovek</v>
          </cell>
          <cell r="E179">
            <v>850</v>
          </cell>
        </row>
        <row r="180">
          <cell r="A180" t="str">
            <v>R 142 020</v>
          </cell>
          <cell r="B180" t="str">
            <v>SPF ZVT-C ø200 - sání přechod fasádní pro ZVT-C</v>
          </cell>
          <cell r="C180" t="str">
            <v>kus</v>
          </cell>
          <cell r="D180" t="str">
            <v>R 1-katalog tvarovek</v>
          </cell>
          <cell r="E180">
            <v>2150</v>
          </cell>
        </row>
        <row r="181">
          <cell r="A181" t="str">
            <v>R 142 025</v>
          </cell>
          <cell r="B181" t="str">
            <v>SPF ZVT-C ø250 - sání přechod fasádní pro ZVT-C</v>
          </cell>
          <cell r="C181" t="str">
            <v>kus</v>
          </cell>
          <cell r="D181" t="str">
            <v>R 1-katalog tvarovek</v>
          </cell>
          <cell r="E181">
            <v>2180</v>
          </cell>
        </row>
        <row r="182">
          <cell r="A182" t="str">
            <v>R 142 412</v>
          </cell>
          <cell r="B182" t="str">
            <v>S-VPF 300x300/ø125 - sání-výfuk přechod fasádní</v>
          </cell>
          <cell r="C182" t="str">
            <v>kus</v>
          </cell>
          <cell r="D182" t="str">
            <v>R 1-katalog tvarovek</v>
          </cell>
          <cell r="E182">
            <v>850</v>
          </cell>
        </row>
        <row r="183">
          <cell r="A183" t="str">
            <v>R 142 422</v>
          </cell>
          <cell r="B183" t="str">
            <v>S-VPF 300x300/ø160 - sání-výfuk přechod fasádní</v>
          </cell>
          <cell r="C183" t="str">
            <v>kus</v>
          </cell>
          <cell r="D183" t="str">
            <v>R 1-katalog tvarovek</v>
          </cell>
          <cell r="E183">
            <v>850</v>
          </cell>
        </row>
        <row r="184">
          <cell r="A184" t="str">
            <v>R 143 160</v>
          </cell>
          <cell r="B184" t="str">
            <v>PMI 280x405/ø160 - Přechod mřížka interierová</v>
          </cell>
          <cell r="C184" t="str">
            <v>kus</v>
          </cell>
          <cell r="D184" t="str">
            <v>R 1-katalog tvarovek</v>
          </cell>
          <cell r="E184">
            <v>600</v>
          </cell>
        </row>
        <row r="185">
          <cell r="A185" t="str">
            <v>R 143 200</v>
          </cell>
          <cell r="B185" t="str">
            <v>PMI 280x405/ø200 - Přechod mřížka interierová</v>
          </cell>
          <cell r="C185" t="str">
            <v>kus</v>
          </cell>
          <cell r="D185" t="str">
            <v>R 1-katalog tvarovek</v>
          </cell>
          <cell r="E185">
            <v>600</v>
          </cell>
        </row>
        <row r="186">
          <cell r="A186" t="str">
            <v>R 143 250</v>
          </cell>
          <cell r="B186" t="str">
            <v>PMI 280x405/ø250 - Přechod mřížka interierová</v>
          </cell>
          <cell r="C186" t="str">
            <v>kus</v>
          </cell>
          <cell r="D186" t="str">
            <v>R 1-katalog tvarovek</v>
          </cell>
          <cell r="E186">
            <v>600</v>
          </cell>
        </row>
        <row r="187">
          <cell r="A187" t="str">
            <v>R 143 516</v>
          </cell>
          <cell r="B187" t="str">
            <v>KMI 280x405/ø160 - Krabice mřížka interierová</v>
          </cell>
          <cell r="C187" t="str">
            <v>kus</v>
          </cell>
          <cell r="D187" t="str">
            <v>R 1-katalog tvarovek</v>
          </cell>
          <cell r="E187">
            <v>600</v>
          </cell>
        </row>
        <row r="188">
          <cell r="A188" t="str">
            <v>R 143 520</v>
          </cell>
          <cell r="B188" t="str">
            <v>KMI 280x405/ø200 - Krabice mřížka interierová</v>
          </cell>
          <cell r="C188" t="str">
            <v>kus</v>
          </cell>
          <cell r="D188" t="str">
            <v>R 1-katalog tvarovek</v>
          </cell>
          <cell r="E188">
            <v>600</v>
          </cell>
        </row>
        <row r="189">
          <cell r="A189" t="str">
            <v>R 143 525</v>
          </cell>
          <cell r="B189" t="str">
            <v>KMI 280x405/ø250 - Krabice mřížka interierová</v>
          </cell>
          <cell r="C189" t="str">
            <v>kus</v>
          </cell>
          <cell r="D189" t="str">
            <v>R 1-katalog tvarovek</v>
          </cell>
          <cell r="E189">
            <v>600</v>
          </cell>
        </row>
        <row r="190">
          <cell r="A190" t="str">
            <v>R 144 161</v>
          </cell>
          <cell r="B190" t="str">
            <v>CPK 375x375/ø160- Cirkulační přechod komora RKD</v>
          </cell>
          <cell r="C190" t="str">
            <v>kus</v>
          </cell>
          <cell r="D190" t="str">
            <v>R 1-katalog tvarovek</v>
          </cell>
          <cell r="E190">
            <v>730</v>
          </cell>
        </row>
        <row r="191">
          <cell r="A191" t="str">
            <v>R 144 162</v>
          </cell>
          <cell r="B191" t="str">
            <v>CPK 370x260/ø160- Cirkulační přechod komora RKD</v>
          </cell>
          <cell r="C191" t="str">
            <v>kus</v>
          </cell>
          <cell r="D191" t="str">
            <v>R 1-katalog tvarovek</v>
          </cell>
          <cell r="E191">
            <v>580</v>
          </cell>
        </row>
        <row r="192">
          <cell r="A192" t="str">
            <v>R 144 163</v>
          </cell>
          <cell r="B192" t="str">
            <v>CPK BN 375x375/ø160 - Cirkulační přechod komora RKD - boční napojení</v>
          </cell>
          <cell r="C192" t="str">
            <v>kus</v>
          </cell>
          <cell r="D192" t="str">
            <v>R 1-katalog tvarovek</v>
          </cell>
          <cell r="E192">
            <v>1120</v>
          </cell>
        </row>
        <row r="193">
          <cell r="A193" t="str">
            <v>R 144 201</v>
          </cell>
          <cell r="B193" t="str">
            <v>CPK 375x375/ø200- Cirkulační přechod komora RKD</v>
          </cell>
          <cell r="C193" t="str">
            <v>kus</v>
          </cell>
          <cell r="D193" t="str">
            <v>R 1-katalog tvarovek</v>
          </cell>
          <cell r="E193">
            <v>730</v>
          </cell>
        </row>
        <row r="194">
          <cell r="A194" t="str">
            <v>R 144 202</v>
          </cell>
          <cell r="B194" t="str">
            <v>CPK 370x260/ø200- Cirkulační přechod komora RKD</v>
          </cell>
          <cell r="C194" t="str">
            <v>kus</v>
          </cell>
          <cell r="D194" t="str">
            <v>R 1-katalog tvarovek</v>
          </cell>
          <cell r="E194">
            <v>580</v>
          </cell>
        </row>
        <row r="195">
          <cell r="A195" t="str">
            <v>R 144 203</v>
          </cell>
          <cell r="B195" t="str">
            <v>CPK BN 375x375/ø200 - Cirkulační přechod komora RKD - boční napojení</v>
          </cell>
          <cell r="C195" t="str">
            <v>kus</v>
          </cell>
          <cell r="D195" t="str">
            <v>R 1-katalog tvarovek</v>
          </cell>
          <cell r="E195">
            <v>1120</v>
          </cell>
        </row>
        <row r="196">
          <cell r="A196" t="str">
            <v>R 144 251</v>
          </cell>
          <cell r="B196" t="str">
            <v>CPK 375x375/ø250- Cirkulační přechod komora RKD</v>
          </cell>
          <cell r="C196" t="str">
            <v>kus</v>
          </cell>
          <cell r="D196" t="str">
            <v>R 1-katalog tvarovek</v>
          </cell>
          <cell r="E196">
            <v>730</v>
          </cell>
        </row>
        <row r="197">
          <cell r="A197" t="str">
            <v>R 144 252</v>
          </cell>
          <cell r="B197" t="str">
            <v>CPK 370x260/ø250- Cirkulační přechod komora RKD</v>
          </cell>
          <cell r="C197" t="str">
            <v>kus</v>
          </cell>
          <cell r="D197" t="str">
            <v>R 1-katalog tvarovek</v>
          </cell>
          <cell r="E197">
            <v>580</v>
          </cell>
        </row>
        <row r="198">
          <cell r="A198" t="str">
            <v>R 144 253</v>
          </cell>
          <cell r="B198" t="str">
            <v>CPK BN 375x375/ø250 - Cirkulační přechod komora RKD - boční napojení</v>
          </cell>
          <cell r="C198" t="str">
            <v>kus</v>
          </cell>
          <cell r="D198" t="str">
            <v>R 1-katalog tvarovek</v>
          </cell>
          <cell r="E198">
            <v>1120</v>
          </cell>
        </row>
        <row r="199">
          <cell r="A199" t="str">
            <v>R 144 420</v>
          </cell>
          <cell r="B199" t="str">
            <v>CPK 285x285/ø125- Cirkulační přechod komora RKD</v>
          </cell>
          <cell r="C199" t="str">
            <v>kus</v>
          </cell>
          <cell r="D199" t="str">
            <v>R 1-katalog tvarovek</v>
          </cell>
          <cell r="E199">
            <v>730</v>
          </cell>
        </row>
        <row r="200">
          <cell r="A200" t="str">
            <v>R 144 423</v>
          </cell>
          <cell r="B200" t="str">
            <v>CPK BN 285x285/125 - cirkulační přechod komora - boční napojení</v>
          </cell>
          <cell r="C200" t="str">
            <v>kus</v>
          </cell>
          <cell r="D200" t="str">
            <v>R 1-katalog tvarovek</v>
          </cell>
          <cell r="E200">
            <v>1120</v>
          </cell>
        </row>
        <row r="201">
          <cell r="A201" t="str">
            <v>R 144 460</v>
          </cell>
          <cell r="B201" t="str">
            <v>CPK 285x285/ø160- Cirkulační přechod komora RKD</v>
          </cell>
          <cell r="C201" t="str">
            <v>kus</v>
          </cell>
          <cell r="D201" t="str">
            <v>R 1-katalog tvarovek</v>
          </cell>
          <cell r="E201">
            <v>730</v>
          </cell>
        </row>
        <row r="202">
          <cell r="A202" t="str">
            <v>R 144 463</v>
          </cell>
          <cell r="B202" t="str">
            <v>CPK BN 285x285/160 - cirkulační přechod komora - boční napojení</v>
          </cell>
          <cell r="C202" t="str">
            <v>kus</v>
          </cell>
          <cell r="D202" t="str">
            <v>R 1-katalog tvarovek</v>
          </cell>
          <cell r="E202">
            <v>1120</v>
          </cell>
        </row>
        <row r="203">
          <cell r="A203" t="str">
            <v>R 145 100</v>
          </cell>
          <cell r="B203" t="str">
            <v>NG ø100 - nákružek sádrokartonový</v>
          </cell>
          <cell r="C203" t="str">
            <v>kus</v>
          </cell>
          <cell r="D203" t="str">
            <v>R 1-katalog tvarovek</v>
          </cell>
          <cell r="E203">
            <v>170</v>
          </cell>
        </row>
        <row r="204">
          <cell r="A204" t="str">
            <v>R 145 101</v>
          </cell>
          <cell r="B204" t="str">
            <v>NG-E ø100 - Nákružek sádrokartonový elipsa</v>
          </cell>
          <cell r="C204" t="str">
            <v>kus</v>
          </cell>
          <cell r="D204" t="str">
            <v>R 1-katalog tvarovek</v>
          </cell>
          <cell r="E204">
            <v>180</v>
          </cell>
        </row>
        <row r="205">
          <cell r="A205" t="str">
            <v>R 145 125</v>
          </cell>
          <cell r="B205" t="str">
            <v>NG ø125 - Nákružek sádrokartonový</v>
          </cell>
          <cell r="C205" t="str">
            <v>kus</v>
          </cell>
          <cell r="D205" t="str">
            <v>R 1-katalog tvarovek</v>
          </cell>
          <cell r="E205">
            <v>170</v>
          </cell>
        </row>
        <row r="206">
          <cell r="A206" t="str">
            <v>R 145 126</v>
          </cell>
          <cell r="B206" t="str">
            <v>NG-E ø125 - Nákružek sádrokartonový elipsa</v>
          </cell>
          <cell r="C206" t="str">
            <v>kus</v>
          </cell>
          <cell r="D206" t="str">
            <v>R 1-katalog tvarovek</v>
          </cell>
          <cell r="E206">
            <v>180</v>
          </cell>
        </row>
        <row r="207">
          <cell r="A207" t="str">
            <v>R 145 160</v>
          </cell>
          <cell r="B207" t="str">
            <v>NG ø160 - Nákružek sádrokartonový</v>
          </cell>
          <cell r="C207" t="str">
            <v>kus</v>
          </cell>
          <cell r="D207" t="str">
            <v>R 1-katalog tvarovek</v>
          </cell>
          <cell r="E207">
            <v>180</v>
          </cell>
        </row>
        <row r="208">
          <cell r="A208" t="str">
            <v>R 145 161</v>
          </cell>
          <cell r="B208" t="str">
            <v>NG-E ø160 - Nákružek sádrokartonový elipsa</v>
          </cell>
          <cell r="C208" t="str">
            <v>kus</v>
          </cell>
          <cell r="D208" t="str">
            <v>R 1-katalog tvarovek</v>
          </cell>
          <cell r="E208">
            <v>190</v>
          </cell>
        </row>
        <row r="209">
          <cell r="A209" t="str">
            <v>R 145 200</v>
          </cell>
          <cell r="B209" t="str">
            <v>NG ø200 - Nákružek sádrokartonový</v>
          </cell>
          <cell r="C209" t="str">
            <v>kus</v>
          </cell>
          <cell r="D209" t="str">
            <v>R 1-katalog tvarovek</v>
          </cell>
          <cell r="E209">
            <v>200</v>
          </cell>
        </row>
        <row r="210">
          <cell r="A210" t="str">
            <v>R 145 201</v>
          </cell>
          <cell r="B210" t="str">
            <v>NG-E ø200 - Nákružek sádrokartonový elipsa</v>
          </cell>
          <cell r="C210" t="str">
            <v>kus</v>
          </cell>
          <cell r="D210" t="str">
            <v>R 1-katalog tvarovek</v>
          </cell>
          <cell r="E210">
            <v>210</v>
          </cell>
        </row>
        <row r="211">
          <cell r="A211" t="str">
            <v>R 145 250</v>
          </cell>
          <cell r="B211" t="str">
            <v>NG ø250 - Nákružek sádrokartonový</v>
          </cell>
          <cell r="C211" t="str">
            <v>kus</v>
          </cell>
          <cell r="D211" t="str">
            <v>R 1-katalog tvarovek</v>
          </cell>
          <cell r="E211">
            <v>220</v>
          </cell>
        </row>
        <row r="212">
          <cell r="A212" t="str">
            <v>R 145 251</v>
          </cell>
          <cell r="B212" t="str">
            <v>NG-E ø250 - Nákružek sádrokartonový elipsa</v>
          </cell>
          <cell r="C212" t="str">
            <v>kus</v>
          </cell>
          <cell r="D212" t="str">
            <v>R 1-katalog tvarovek</v>
          </cell>
          <cell r="E212">
            <v>230</v>
          </cell>
        </row>
        <row r="213">
          <cell r="A213" t="str">
            <v>R 146 016</v>
          </cell>
          <cell r="B213" t="str">
            <v>PKJ 628x476/160 pravý - Přechod komora k RKJ</v>
          </cell>
          <cell r="C213" t="str">
            <v>kus</v>
          </cell>
          <cell r="D213" t="str">
            <v>R 1-katalog tvarovek</v>
          </cell>
          <cell r="E213">
            <v>2600</v>
          </cell>
        </row>
        <row r="214">
          <cell r="A214" t="str">
            <v>R 146 017</v>
          </cell>
          <cell r="B214" t="str">
            <v>PKJ 628x476/160 levý- Přechod komora k RKJ</v>
          </cell>
          <cell r="C214" t="str">
            <v>kus</v>
          </cell>
          <cell r="D214" t="str">
            <v>R 1-katalog tvarovek</v>
          </cell>
          <cell r="E214">
            <v>2600</v>
          </cell>
        </row>
        <row r="215">
          <cell r="A215" t="str">
            <v>R 146 020</v>
          </cell>
          <cell r="B215" t="str">
            <v>PKJ 628x476/200 pravý - Přechod komora k RKJ</v>
          </cell>
          <cell r="C215" t="str">
            <v>kus</v>
          </cell>
          <cell r="D215" t="str">
            <v>R 1-katalog tvarovek</v>
          </cell>
          <cell r="E215">
            <v>2600</v>
          </cell>
        </row>
        <row r="216">
          <cell r="A216" t="str">
            <v>R 146 021</v>
          </cell>
          <cell r="B216" t="str">
            <v>PKJ 628x476/200 levý - Přechod komora k RKJ</v>
          </cell>
          <cell r="C216" t="str">
            <v>kus</v>
          </cell>
          <cell r="D216" t="str">
            <v>R 1-katalog tvarovek</v>
          </cell>
          <cell r="E216">
            <v>2600</v>
          </cell>
        </row>
        <row r="217">
          <cell r="A217" t="str">
            <v>R 146 025</v>
          </cell>
          <cell r="B217" t="str">
            <v>PKJ 628x476/250 pravý - Přechod komora k RKJ</v>
          </cell>
          <cell r="C217" t="str">
            <v>kus</v>
          </cell>
          <cell r="D217" t="str">
            <v>R 1-katalog tvarovek</v>
          </cell>
          <cell r="E217">
            <v>2600</v>
          </cell>
        </row>
        <row r="218">
          <cell r="A218" t="str">
            <v>R 146 026</v>
          </cell>
          <cell r="B218" t="str">
            <v>PKJ 628x476/250 levý - Přechod komora k RKJ</v>
          </cell>
          <cell r="C218" t="str">
            <v>kus</v>
          </cell>
          <cell r="D218" t="str">
            <v>R 1-katalog tvarovek</v>
          </cell>
          <cell r="E218">
            <v>2600</v>
          </cell>
        </row>
        <row r="219">
          <cell r="A219" t="str">
            <v>R 146 046</v>
          </cell>
          <cell r="B219" t="str">
            <v>PKJ 500x400/160 - Přechod komora RKJ</v>
          </cell>
          <cell r="C219" t="str">
            <v>kus</v>
          </cell>
          <cell r="D219" t="str">
            <v>R 1-katalog tvarovek</v>
          </cell>
          <cell r="E219">
            <v>2530</v>
          </cell>
        </row>
        <row r="220">
          <cell r="A220" t="str">
            <v>R 146 426</v>
          </cell>
          <cell r="B220" t="str">
            <v>PKJ 340x400/125 - Přechod komora k RKJ</v>
          </cell>
          <cell r="C220" t="str">
            <v xml:space="preserve">kus </v>
          </cell>
          <cell r="D220" t="str">
            <v>R 1-katalog tvarovek</v>
          </cell>
          <cell r="E220">
            <v>2530</v>
          </cell>
        </row>
        <row r="221">
          <cell r="A221" t="str">
            <v>R 146 446</v>
          </cell>
          <cell r="B221" t="str">
            <v>PKJ 340x400/160 - Přechod komora k RKJ</v>
          </cell>
          <cell r="C221" t="str">
            <v>kus</v>
          </cell>
          <cell r="D221" t="str">
            <v>R 1-katalog tvarovek</v>
          </cell>
          <cell r="E221">
            <v>2530</v>
          </cell>
        </row>
        <row r="222">
          <cell r="A222" t="str">
            <v>R 146 516</v>
          </cell>
          <cell r="B222" t="str">
            <v>PKJ 420x476/160 - Přechod komora k RKJ</v>
          </cell>
          <cell r="C222" t="str">
            <v>kus</v>
          </cell>
          <cell r="D222" t="str">
            <v>R 1-katalog tvarovek</v>
          </cell>
          <cell r="E222">
            <v>2530</v>
          </cell>
        </row>
        <row r="223">
          <cell r="A223" t="str">
            <v>R 146 520</v>
          </cell>
          <cell r="B223" t="str">
            <v>PKJ 420x476/200 - Přechod komora k RKJ</v>
          </cell>
          <cell r="C223" t="str">
            <v>kus</v>
          </cell>
          <cell r="D223" t="str">
            <v>R 1-katalog tvarovek</v>
          </cell>
          <cell r="E223">
            <v>2530</v>
          </cell>
        </row>
        <row r="224">
          <cell r="A224" t="str">
            <v>R 146 525</v>
          </cell>
          <cell r="B224" t="str">
            <v>PKJ 420x476/250 - Přechod komora k RKJ</v>
          </cell>
          <cell r="C224" t="str">
            <v>kus</v>
          </cell>
          <cell r="D224" t="str">
            <v>R 1-katalog tvarovek</v>
          </cell>
          <cell r="E224">
            <v>2530</v>
          </cell>
        </row>
        <row r="225">
          <cell r="A225" t="str">
            <v>R 150 010</v>
          </cell>
          <cell r="B225" t="str">
            <v xml:space="preserve">TKR 250/250/250 P - T s klapkami a servopoh. pro zem.reg. </v>
          </cell>
          <cell r="C225" t="str">
            <v>kus</v>
          </cell>
          <cell r="D225" t="str">
            <v>R 1-katalog tvarovek</v>
          </cell>
          <cell r="E225">
            <v>3730</v>
          </cell>
        </row>
        <row r="226">
          <cell r="A226" t="str">
            <v>R 150 016</v>
          </cell>
          <cell r="B226" t="str">
            <v xml:space="preserve">TKR 160/160/160 P - T s klapkami a servopoh. pro zem.reg. </v>
          </cell>
          <cell r="C226" t="str">
            <v>kus</v>
          </cell>
          <cell r="D226" t="str">
            <v>R 1-katalog tvarovek</v>
          </cell>
          <cell r="E226">
            <v>3670</v>
          </cell>
        </row>
        <row r="227">
          <cell r="A227" t="str">
            <v>R 150 020</v>
          </cell>
          <cell r="B227" t="str">
            <v xml:space="preserve">TKR 250/250/250 L - T s klapkami a servopoh. pro zem.reg. </v>
          </cell>
          <cell r="C227" t="str">
            <v>kus</v>
          </cell>
          <cell r="D227" t="str">
            <v>R 1-katalog tvarovek</v>
          </cell>
          <cell r="E227">
            <v>3730</v>
          </cell>
        </row>
        <row r="228">
          <cell r="A228" t="str">
            <v>R 150 026</v>
          </cell>
          <cell r="B228" t="str">
            <v xml:space="preserve">TKR 160/160/160 L - T s klapkami a servopoh. pro zem.reg. </v>
          </cell>
          <cell r="C228" t="str">
            <v>kus</v>
          </cell>
          <cell r="D228" t="str">
            <v>R 1-katalog tvarovek</v>
          </cell>
          <cell r="E228">
            <v>3670</v>
          </cell>
        </row>
        <row r="229">
          <cell r="A229" t="str">
            <v>R 150 030</v>
          </cell>
          <cell r="B229" t="str">
            <v xml:space="preserve">TKR 250/250/250 Protilehla - T s klapkami a servopoh. pro zem.reg. </v>
          </cell>
          <cell r="C229" t="str">
            <v>kus</v>
          </cell>
          <cell r="D229" t="str">
            <v>R 1-katalog tvarovek</v>
          </cell>
          <cell r="E229">
            <v>3730</v>
          </cell>
        </row>
        <row r="230">
          <cell r="A230" t="str">
            <v>R 150 036</v>
          </cell>
          <cell r="B230" t="str">
            <v xml:space="preserve">TKR 160/160/160 Protilehla - T s klapkami a servopoh. pro zem.reg. </v>
          </cell>
          <cell r="C230" t="str">
            <v>kus</v>
          </cell>
          <cell r="D230" t="str">
            <v>R 1-katalog tvarovek</v>
          </cell>
          <cell r="E230">
            <v>3670</v>
          </cell>
        </row>
        <row r="231">
          <cell r="A231" t="str">
            <v>R 150 050</v>
          </cell>
          <cell r="B231" t="str">
            <v>KKR 250 P - křížový kus pro ZVT-C - pravý</v>
          </cell>
          <cell r="C231" t="str">
            <v>kus</v>
          </cell>
          <cell r="D231" t="str">
            <v>R 1-katalog tvarovek</v>
          </cell>
          <cell r="E231">
            <v>8750</v>
          </cell>
        </row>
        <row r="232">
          <cell r="A232" t="str">
            <v>R 150 051</v>
          </cell>
          <cell r="B232" t="str">
            <v>KKR 250 L - křížový kus pro ZVT-C - levý</v>
          </cell>
          <cell r="C232" t="str">
            <v>kus</v>
          </cell>
          <cell r="D232" t="str">
            <v>R 1-katalog tvarovek</v>
          </cell>
          <cell r="E232">
            <v>8750</v>
          </cell>
        </row>
        <row r="233">
          <cell r="A233" t="str">
            <v>R 150 060</v>
          </cell>
          <cell r="B233" t="str">
            <v>KKR 200 P - křížový kus pro ZVT-C - pravý</v>
          </cell>
          <cell r="C233" t="str">
            <v>kus</v>
          </cell>
          <cell r="D233" t="str">
            <v>R 1-katalog tvarovek</v>
          </cell>
          <cell r="E233">
            <v>8600</v>
          </cell>
        </row>
        <row r="234">
          <cell r="A234" t="str">
            <v>R 150 061</v>
          </cell>
          <cell r="B234" t="str">
            <v>KKR 200 L - křížový kus pro ZVT-C - levý</v>
          </cell>
          <cell r="C234" t="str">
            <v>kus</v>
          </cell>
          <cell r="D234" t="str">
            <v>R 1-katalog tvarovek</v>
          </cell>
          <cell r="E234">
            <v>8600</v>
          </cell>
        </row>
        <row r="235">
          <cell r="A235" t="str">
            <v>R 151 005</v>
          </cell>
          <cell r="B235" t="str">
            <v xml:space="preserve">Klapka škrtící KEL 160 LM230 servopohon </v>
          </cell>
          <cell r="C235" t="str">
            <v>kus</v>
          </cell>
          <cell r="D235" t="str">
            <v>R 1-katalog tvarovek</v>
          </cell>
          <cell r="E235">
            <v>2830</v>
          </cell>
        </row>
        <row r="236">
          <cell r="A236" t="str">
            <v>R 151 010</v>
          </cell>
          <cell r="B236" t="str">
            <v xml:space="preserve">Klapka škrtící KEL 200 LM230 servopohon </v>
          </cell>
          <cell r="C236" t="str">
            <v>kus</v>
          </cell>
          <cell r="D236" t="str">
            <v>R 1-katalog tvarovek</v>
          </cell>
          <cell r="E236">
            <v>2910</v>
          </cell>
        </row>
        <row r="237">
          <cell r="A237" t="str">
            <v>R 151 020</v>
          </cell>
          <cell r="B237" t="str">
            <v>Klapka škrtící KEL 250 LM230 servopohon</v>
          </cell>
          <cell r="C237" t="str">
            <v>kus</v>
          </cell>
          <cell r="D237" t="str">
            <v>R 1-katalog tvarovek</v>
          </cell>
          <cell r="E237">
            <v>2995</v>
          </cell>
        </row>
        <row r="238">
          <cell r="A238" t="str">
            <v>R 151 025</v>
          </cell>
          <cell r="B238" t="str">
            <v xml:space="preserve">Klapka škrtící KEL 160 LF230 servopohon </v>
          </cell>
          <cell r="C238" t="str">
            <v>kus</v>
          </cell>
          <cell r="D238" t="str">
            <v>R 1-katalog tvarovek</v>
          </cell>
          <cell r="E238">
            <v>4010</v>
          </cell>
        </row>
        <row r="239">
          <cell r="A239" t="str">
            <v>R 151 030</v>
          </cell>
          <cell r="B239" t="str">
            <v xml:space="preserve">Klapka škrtící KEL 200 LF230 servopohon </v>
          </cell>
          <cell r="C239" t="str">
            <v>kus</v>
          </cell>
          <cell r="D239" t="str">
            <v>R 1-katalog tvarovek</v>
          </cell>
          <cell r="E239">
            <v>4070</v>
          </cell>
        </row>
        <row r="240">
          <cell r="A240" t="str">
            <v>R 151 035</v>
          </cell>
          <cell r="B240" t="str">
            <v>Klapka škrtící KEL 250 LF230 servopohon</v>
          </cell>
          <cell r="C240" t="str">
            <v>kus</v>
          </cell>
          <cell r="D240" t="str">
            <v>R 1-katalog tvarovek</v>
          </cell>
          <cell r="E240">
            <v>4150</v>
          </cell>
        </row>
        <row r="241">
          <cell r="A241" t="str">
            <v>R 151 405</v>
          </cell>
          <cell r="B241" t="str">
            <v>Klapka škrtící KEL 125 LM230 servopohon</v>
          </cell>
          <cell r="C241" t="str">
            <v>kus</v>
          </cell>
          <cell r="D241" t="str">
            <v>R 1-katalog tvarovek</v>
          </cell>
          <cell r="E241">
            <v>2790</v>
          </cell>
        </row>
        <row r="242">
          <cell r="A242" t="str">
            <v>R 152 160</v>
          </cell>
          <cell r="B242" t="str">
            <v>TKN 160 - Tkus náběhový</v>
          </cell>
          <cell r="C242" t="str">
            <v>kus</v>
          </cell>
          <cell r="D242" t="str">
            <v>R 1-katalog tvarovek</v>
          </cell>
          <cell r="E242">
            <v>2300</v>
          </cell>
        </row>
        <row r="243">
          <cell r="A243" t="str">
            <v>R 152 200</v>
          </cell>
          <cell r="B243" t="str">
            <v>TKN 200 - Tkus náběhový</v>
          </cell>
          <cell r="C243" t="str">
            <v>kus</v>
          </cell>
          <cell r="D243" t="str">
            <v>R 1-katalog tvarovek</v>
          </cell>
          <cell r="E243">
            <v>2400</v>
          </cell>
        </row>
        <row r="244">
          <cell r="A244" t="str">
            <v>R 152 250</v>
          </cell>
          <cell r="B244" t="str">
            <v>TKN 250 - Tkus náběhový</v>
          </cell>
          <cell r="C244" t="str">
            <v>kus</v>
          </cell>
          <cell r="D244" t="str">
            <v>R 1-katalog tvarovek</v>
          </cell>
          <cell r="E244">
            <v>2430</v>
          </cell>
        </row>
        <row r="245">
          <cell r="A245" t="str">
            <v>R 153 001</v>
          </cell>
          <cell r="B245" t="str">
            <v>SVA 100 - spojka vnitřní ø100mm</v>
          </cell>
          <cell r="C245" t="str">
            <v>kus</v>
          </cell>
          <cell r="D245" t="str">
            <v>R 1-katalog tvarovek</v>
          </cell>
          <cell r="E245">
            <v>70</v>
          </cell>
        </row>
        <row r="246">
          <cell r="A246" t="str">
            <v>R 153 002</v>
          </cell>
          <cell r="B246" t="str">
            <v>SVA 125 - spojka vnitřní ø125mm</v>
          </cell>
          <cell r="C246" t="str">
            <v>kus</v>
          </cell>
          <cell r="D246" t="str">
            <v>R 1-katalog tvarovek</v>
          </cell>
          <cell r="E246">
            <v>70</v>
          </cell>
        </row>
        <row r="247">
          <cell r="A247" t="str">
            <v>R 153 003</v>
          </cell>
          <cell r="B247" t="str">
            <v>SVA 160 - spojka vnitřní ø160mm</v>
          </cell>
          <cell r="C247" t="str">
            <v>kus</v>
          </cell>
          <cell r="D247" t="str">
            <v>R 1-katalog tvarovek</v>
          </cell>
          <cell r="E247">
            <v>75</v>
          </cell>
        </row>
        <row r="248">
          <cell r="A248" t="str">
            <v>R 153 004</v>
          </cell>
          <cell r="B248" t="str">
            <v>SVA 200 - spojka vnitřní ø200mm</v>
          </cell>
          <cell r="C248" t="str">
            <v>kus</v>
          </cell>
          <cell r="D248" t="str">
            <v>R 1-katalog tvarovek</v>
          </cell>
          <cell r="E248">
            <v>80</v>
          </cell>
        </row>
        <row r="249">
          <cell r="A249" t="str">
            <v>R 153 005</v>
          </cell>
          <cell r="B249" t="str">
            <v>SVA 250 - spojka vnitřní ø250mm</v>
          </cell>
          <cell r="C249" t="str">
            <v>kus</v>
          </cell>
          <cell r="D249" t="str">
            <v>R 1-katalog tvarovek</v>
          </cell>
          <cell r="E249">
            <v>125</v>
          </cell>
        </row>
        <row r="250">
          <cell r="A250" t="str">
            <v>R 160 010</v>
          </cell>
          <cell r="B250" t="str">
            <v xml:space="preserve">PMR 4"-10" 250x97 mosaz- Podlahová mřížka s regulací </v>
          </cell>
          <cell r="C250" t="str">
            <v>kus</v>
          </cell>
          <cell r="D250" t="str">
            <v>R 1-katalog tvarovek</v>
          </cell>
          <cell r="E250">
            <v>850</v>
          </cell>
        </row>
        <row r="251">
          <cell r="A251" t="str">
            <v>R 160 011</v>
          </cell>
          <cell r="B251" t="str">
            <v xml:space="preserve">PMR 4"-10" 250x97 chrom - Podlahová mřížka s regulací </v>
          </cell>
          <cell r="C251" t="str">
            <v>kus</v>
          </cell>
          <cell r="D251" t="str">
            <v>R 1-katalog tvarovek</v>
          </cell>
          <cell r="E251">
            <v>1200</v>
          </cell>
        </row>
        <row r="252">
          <cell r="A252" t="str">
            <v>R 161 010</v>
          </cell>
          <cell r="B252" t="str">
            <v>SMD 280x405 S bor- Stěnová mřížka dřevěná  borovice - lak</v>
          </cell>
          <cell r="C252" t="str">
            <v>kus</v>
          </cell>
          <cell r="D252" t="str">
            <v>R 1-katalog tvarovek</v>
          </cell>
          <cell r="E252">
            <v>850</v>
          </cell>
        </row>
        <row r="253">
          <cell r="A253" t="str">
            <v>R 161 015</v>
          </cell>
          <cell r="B253" t="str">
            <v>SMD 280x405 V bor- Stěnová mřížka dřevěná  borovice - lak</v>
          </cell>
          <cell r="C253" t="str">
            <v>kus</v>
          </cell>
          <cell r="D253" t="str">
            <v>R 1-katalog tvarovek</v>
          </cell>
          <cell r="E253">
            <v>850</v>
          </cell>
        </row>
        <row r="254">
          <cell r="A254" t="str">
            <v>R 161 020</v>
          </cell>
          <cell r="B254" t="str">
            <v>SMD 280x405 S buk- Stěnová mřížka dřevěná buk - lak</v>
          </cell>
          <cell r="C254" t="str">
            <v>kus</v>
          </cell>
          <cell r="D254" t="str">
            <v>R 1-katalog tvarovek</v>
          </cell>
          <cell r="E254">
            <v>890</v>
          </cell>
        </row>
        <row r="255">
          <cell r="A255" t="str">
            <v>R 161 025</v>
          </cell>
          <cell r="B255" t="str">
            <v>SMD 280x405 V buk- Stěnová mřížka dřevěná buk - lak</v>
          </cell>
          <cell r="C255" t="str">
            <v>kus</v>
          </cell>
          <cell r="D255" t="str">
            <v>R 1-katalog tvarovek</v>
          </cell>
          <cell r="E255">
            <v>890</v>
          </cell>
        </row>
        <row r="256">
          <cell r="A256" t="str">
            <v>R 161 040</v>
          </cell>
          <cell r="B256" t="str">
            <v>SMD 280x405 S buk bez úpravy- Stěnová mřížka dřevěná buk bez povrchové úpravy</v>
          </cell>
          <cell r="C256" t="str">
            <v>kus</v>
          </cell>
          <cell r="D256" t="str">
            <v>R 1-katalog tvarovek</v>
          </cell>
          <cell r="E256">
            <v>860</v>
          </cell>
        </row>
        <row r="257">
          <cell r="A257" t="str">
            <v>R 161 045</v>
          </cell>
          <cell r="B257" t="str">
            <v>SMD 280x405 V buk bez úpravy- Stěnová mřížka dřevěná buk bez povrchové úpravy</v>
          </cell>
          <cell r="C257" t="str">
            <v>kus</v>
          </cell>
          <cell r="D257" t="str">
            <v>R 1-katalog tvarovek</v>
          </cell>
          <cell r="E257">
            <v>860</v>
          </cell>
        </row>
        <row r="258">
          <cell r="A258" t="str">
            <v>R 162 015</v>
          </cell>
          <cell r="B258" t="str">
            <v>PZ 343x343 Al - protidešťová žaluzie elox hliník</v>
          </cell>
          <cell r="C258" t="str">
            <v>kus</v>
          </cell>
          <cell r="D258" t="str">
            <v>R 1-katalog tvarovek</v>
          </cell>
          <cell r="E258">
            <v>1230</v>
          </cell>
        </row>
        <row r="259">
          <cell r="A259" t="str">
            <v>R 162 016</v>
          </cell>
          <cell r="B259" t="str">
            <v xml:space="preserve">PZ 595x455 Al V - protidešťová žaluzie pro SPF ZVT-C </v>
          </cell>
          <cell r="C259" t="str">
            <v>kus</v>
          </cell>
          <cell r="D259" t="str">
            <v>R 1-katalog tvarovek</v>
          </cell>
          <cell r="E259">
            <v>3440</v>
          </cell>
        </row>
        <row r="260">
          <cell r="A260" t="str">
            <v>R 162 017</v>
          </cell>
          <cell r="B260" t="str">
            <v xml:space="preserve">PZ 455x595 Al S - protidešťová žaluzie pro SPF ZVT-C </v>
          </cell>
          <cell r="C260" t="str">
            <v>kus</v>
          </cell>
          <cell r="D260" t="str">
            <v>R 1-katalog tvarovek</v>
          </cell>
          <cell r="E260">
            <v>3650</v>
          </cell>
        </row>
        <row r="261">
          <cell r="A261" t="str">
            <v>R 162 025</v>
          </cell>
          <cell r="B261" t="str">
            <v>PZ 343x343 Al - protidešťová žaluzie hliník - bílý komax 0100</v>
          </cell>
          <cell r="C261" t="str">
            <v>kus</v>
          </cell>
          <cell r="D261" t="str">
            <v>R 1-katalog tvarovek</v>
          </cell>
          <cell r="E261">
            <v>1530</v>
          </cell>
        </row>
        <row r="262">
          <cell r="A262" t="str">
            <v>R 162 026</v>
          </cell>
          <cell r="B262" t="str">
            <v>PZ 595x455 Al V - protidešťová žaluzie pro SPF ZVT-C - bílá</v>
          </cell>
          <cell r="C262" t="str">
            <v>kus</v>
          </cell>
          <cell r="D262" t="str">
            <v>R 1-katalog tvarovek</v>
          </cell>
          <cell r="E262">
            <v>4630</v>
          </cell>
        </row>
        <row r="263">
          <cell r="A263" t="str">
            <v>R 162 027</v>
          </cell>
          <cell r="B263" t="str">
            <v>PZ 455x595 Al S - protidešťová žaluzie pro SPF ZVT-C - bílá</v>
          </cell>
          <cell r="C263" t="str">
            <v>kus</v>
          </cell>
          <cell r="D263" t="str">
            <v>R 1-katalog tvarovek</v>
          </cell>
          <cell r="E263">
            <v>4920</v>
          </cell>
        </row>
        <row r="264">
          <cell r="A264" t="str">
            <v>R 162 035</v>
          </cell>
          <cell r="B264" t="str">
            <v>PZ 343x343 Al - protidešťová žaluzie hliník- hnědý komax 8016</v>
          </cell>
          <cell r="C264" t="str">
            <v>kus</v>
          </cell>
          <cell r="D264" t="str">
            <v>R 1-katalog tvarovek</v>
          </cell>
          <cell r="E264">
            <v>1530</v>
          </cell>
        </row>
        <row r="265">
          <cell r="A265" t="str">
            <v>R 162 036</v>
          </cell>
          <cell r="B265" t="str">
            <v>PZ 595x455 Al V - protidešťová žaluzie pro SPF ZVT-C - hnědá</v>
          </cell>
          <cell r="C265" t="str">
            <v>kus</v>
          </cell>
          <cell r="D265" t="str">
            <v>R 1-katalog tvarovek</v>
          </cell>
          <cell r="E265">
            <v>4630</v>
          </cell>
        </row>
        <row r="266">
          <cell r="A266" t="str">
            <v>R 162 037</v>
          </cell>
          <cell r="B266" t="str">
            <v>PZ 455x595 Al S - protidešťová žaluzie pro SPF ZVT-C - hnědá</v>
          </cell>
          <cell r="C266" t="str">
            <v>kus</v>
          </cell>
          <cell r="D266" t="str">
            <v>R 1-katalog tvarovek</v>
          </cell>
          <cell r="E266">
            <v>4920</v>
          </cell>
        </row>
        <row r="267">
          <cell r="A267" t="str">
            <v>R 162 415</v>
          </cell>
          <cell r="B267" t="str">
            <v>PZ 300x300 Al - protidešťová žaluzie - Al elox</v>
          </cell>
          <cell r="C267" t="str">
            <v>kus</v>
          </cell>
          <cell r="D267" t="str">
            <v>R 1-katalog tvarovek</v>
          </cell>
          <cell r="E267">
            <v>1480</v>
          </cell>
        </row>
        <row r="268">
          <cell r="A268" t="str">
            <v>R 162 425</v>
          </cell>
          <cell r="B268" t="str">
            <v>PZ 300x300 Al - protidešťová žaluzie - bílá</v>
          </cell>
          <cell r="C268" t="str">
            <v>kus</v>
          </cell>
          <cell r="D268" t="str">
            <v>R 1-katalog tvarovek</v>
          </cell>
          <cell r="E268">
            <v>2230</v>
          </cell>
        </row>
        <row r="269">
          <cell r="A269" t="str">
            <v>R 162 435</v>
          </cell>
          <cell r="B269" t="str">
            <v>PZ 300x300 Al - protidešťová žaluzie - hnědá</v>
          </cell>
          <cell r="C269" t="str">
            <v xml:space="preserve">kus </v>
          </cell>
          <cell r="D269" t="str">
            <v>R 1-katalog tvarovek</v>
          </cell>
          <cell r="E269">
            <v>2230</v>
          </cell>
        </row>
        <row r="270">
          <cell r="A270" t="str">
            <v>R 163 405</v>
          </cell>
          <cell r="B270" t="str">
            <v>DA 100 - dýza pro přívod vzduchu</v>
          </cell>
          <cell r="C270" t="str">
            <v>kus</v>
          </cell>
          <cell r="D270" t="str">
            <v>R 1-katalog tvarovek</v>
          </cell>
          <cell r="E270">
            <v>930</v>
          </cell>
        </row>
        <row r="271">
          <cell r="A271" t="str">
            <v>R 211 025</v>
          </cell>
          <cell r="B271" t="str">
            <v>ohebné hadice se zvuk. izolací Sonoflex MI Ø 102</v>
          </cell>
          <cell r="C271" t="str">
            <v>metr</v>
          </cell>
          <cell r="D271" t="str">
            <v>R211-potrubí SONO</v>
          </cell>
          <cell r="E271">
            <v>136</v>
          </cell>
        </row>
        <row r="272">
          <cell r="A272" t="str">
            <v>R 211 026</v>
          </cell>
          <cell r="B272" t="str">
            <v>ohebné hadice se zvuk. izolací Sonoflex MI Ø 127</v>
          </cell>
          <cell r="C272" t="str">
            <v>metr</v>
          </cell>
          <cell r="D272" t="str">
            <v>R211-potrubí SONO</v>
          </cell>
          <cell r="E272">
            <v>155</v>
          </cell>
        </row>
        <row r="273">
          <cell r="A273" t="str">
            <v>R 211 028</v>
          </cell>
          <cell r="B273" t="str">
            <v>ohebné hadice se zvuk. izolací Sonoflex MI Ø 160</v>
          </cell>
          <cell r="C273" t="str">
            <v>metr</v>
          </cell>
          <cell r="D273" t="str">
            <v>R211-potrubí SONO</v>
          </cell>
          <cell r="E273">
            <v>189</v>
          </cell>
        </row>
        <row r="274">
          <cell r="A274" t="str">
            <v>R 211 030</v>
          </cell>
          <cell r="B274" t="str">
            <v>ohebné hadice se zvuk. izolací Sonoflex MI Ø 203</v>
          </cell>
          <cell r="C274" t="str">
            <v>metr</v>
          </cell>
          <cell r="D274" t="str">
            <v>R211-potrubí SONO</v>
          </cell>
          <cell r="E274">
            <v>224</v>
          </cell>
        </row>
        <row r="275">
          <cell r="A275" t="str">
            <v>R 211 032</v>
          </cell>
          <cell r="B275" t="str">
            <v>ohebné hadice se zvuk. izolací Sonoflex MI Ø 254</v>
          </cell>
          <cell r="C275" t="str">
            <v>metr</v>
          </cell>
          <cell r="D275" t="str">
            <v>R211-potrubí SONO</v>
          </cell>
          <cell r="E275">
            <v>269</v>
          </cell>
        </row>
        <row r="276">
          <cell r="A276" t="str">
            <v>R 212 022</v>
          </cell>
          <cell r="B276" t="str">
            <v>ohebné hadice Aluflex Ø 102  MI</v>
          </cell>
          <cell r="C276" t="str">
            <v>metr</v>
          </cell>
          <cell r="D276" t="str">
            <v>R212-potrubí ALU</v>
          </cell>
          <cell r="E276">
            <v>31</v>
          </cell>
        </row>
        <row r="277">
          <cell r="A277" t="str">
            <v>R 212 023</v>
          </cell>
          <cell r="B277" t="str">
            <v>ohebné hadice Aluflex Ø 127  MI</v>
          </cell>
          <cell r="C277" t="str">
            <v>metr</v>
          </cell>
          <cell r="D277" t="str">
            <v>R212-potrubí ALU</v>
          </cell>
          <cell r="E277">
            <v>37</v>
          </cell>
        </row>
        <row r="278">
          <cell r="A278" t="str">
            <v>R 212 025</v>
          </cell>
          <cell r="B278" t="str">
            <v>ohebné hadice Aluflex Ø 160  MI</v>
          </cell>
          <cell r="C278" t="str">
            <v>metr</v>
          </cell>
          <cell r="D278" t="str">
            <v>R212-potrubí ALU</v>
          </cell>
          <cell r="E278">
            <v>48</v>
          </cell>
        </row>
        <row r="279">
          <cell r="A279" t="str">
            <v>R 212 027</v>
          </cell>
          <cell r="B279" t="str">
            <v>ohebné hadice Aluflex Ø 203  MI</v>
          </cell>
          <cell r="C279" t="str">
            <v>metr</v>
          </cell>
          <cell r="D279" t="str">
            <v>R212-potrubí ALU</v>
          </cell>
          <cell r="E279">
            <v>63</v>
          </cell>
        </row>
        <row r="280">
          <cell r="A280" t="str">
            <v>R 212 029</v>
          </cell>
          <cell r="B280" t="str">
            <v>ohebné hadice Aluflex Ø 254  MI</v>
          </cell>
          <cell r="C280" t="str">
            <v>metr</v>
          </cell>
          <cell r="D280" t="str">
            <v>R212-potrubí ALU</v>
          </cell>
          <cell r="E280">
            <v>83</v>
          </cell>
        </row>
        <row r="281">
          <cell r="A281" t="str">
            <v>R 216 022</v>
          </cell>
          <cell r="B281" t="str">
            <v>ohebné hadice s tepl. izolací Thermoflex MI Ø 102</v>
          </cell>
          <cell r="C281" t="str">
            <v>metr</v>
          </cell>
          <cell r="D281" t="str">
            <v>R216-Thermo</v>
          </cell>
          <cell r="E281">
            <v>104</v>
          </cell>
        </row>
        <row r="282">
          <cell r="A282" t="str">
            <v>R 216 023</v>
          </cell>
          <cell r="B282" t="str">
            <v>ohebné hadice s tepl. izolací Thermoflex MI Ø 127</v>
          </cell>
          <cell r="C282" t="str">
            <v>metr</v>
          </cell>
          <cell r="D282" t="str">
            <v>R216-Thermo</v>
          </cell>
          <cell r="E282">
            <v>115</v>
          </cell>
        </row>
        <row r="283">
          <cell r="A283" t="str">
            <v>R 216 025</v>
          </cell>
          <cell r="B283" t="str">
            <v>ohebné hadice s tepl. izolací Thermoflex MI Ø 160</v>
          </cell>
          <cell r="C283" t="str">
            <v>metr</v>
          </cell>
          <cell r="D283" t="str">
            <v>R216-Thermo</v>
          </cell>
          <cell r="E283">
            <v>140</v>
          </cell>
        </row>
        <row r="284">
          <cell r="A284" t="str">
            <v>R 216 027</v>
          </cell>
          <cell r="B284" t="str">
            <v>ohebné hadice s tepl. izolací Thermoflex MI Ø 203</v>
          </cell>
          <cell r="C284" t="str">
            <v>metr</v>
          </cell>
          <cell r="D284" t="str">
            <v>R216-Thermo</v>
          </cell>
          <cell r="E284">
            <v>163</v>
          </cell>
        </row>
        <row r="285">
          <cell r="A285" t="str">
            <v>R 216 029</v>
          </cell>
          <cell r="B285" t="str">
            <v>ohebné hadice s tepl. izolací Thermoflex MI Ø 254</v>
          </cell>
          <cell r="C285" t="str">
            <v>metr</v>
          </cell>
          <cell r="D285" t="str">
            <v>R216-Thermo</v>
          </cell>
          <cell r="E285">
            <v>212</v>
          </cell>
        </row>
        <row r="286">
          <cell r="A286" t="str">
            <v>R 217 005</v>
          </cell>
          <cell r="B286" t="str">
            <v>Tlumič hluku MAA 160</v>
          </cell>
          <cell r="C286" t="str">
            <v>kus</v>
          </cell>
          <cell r="D286" t="str">
            <v>R217-tlumiče hluku</v>
          </cell>
          <cell r="E286">
            <v>2350</v>
          </cell>
        </row>
        <row r="287">
          <cell r="A287" t="str">
            <v>R 217 009</v>
          </cell>
          <cell r="B287" t="str">
            <v>Tlumič hluku MAA 250</v>
          </cell>
          <cell r="C287" t="str">
            <v>kus</v>
          </cell>
          <cell r="D287" t="str">
            <v>R217-tlumiče hluku</v>
          </cell>
          <cell r="E287">
            <v>3320</v>
          </cell>
        </row>
        <row r="288">
          <cell r="A288" t="str">
            <v>R 220 002</v>
          </cell>
          <cell r="B288" t="str">
            <v>OS koleno Ø 100/90</v>
          </cell>
          <cell r="C288" t="str">
            <v>kus</v>
          </cell>
          <cell r="D288" t="str">
            <v>R22-tvarovky</v>
          </cell>
          <cell r="E288">
            <v>270</v>
          </cell>
        </row>
        <row r="289">
          <cell r="A289" t="str">
            <v>R 220 003</v>
          </cell>
          <cell r="B289" t="str">
            <v>OS koleno Ø 125/90</v>
          </cell>
          <cell r="C289" t="str">
            <v>kus</v>
          </cell>
          <cell r="D289" t="str">
            <v>R22-tvarovky</v>
          </cell>
          <cell r="E289">
            <v>295</v>
          </cell>
        </row>
        <row r="290">
          <cell r="A290" t="str">
            <v>R 220 005</v>
          </cell>
          <cell r="B290" t="str">
            <v>OS koleno Ø 160/90</v>
          </cell>
          <cell r="C290" t="str">
            <v>kus</v>
          </cell>
          <cell r="D290" t="str">
            <v>R22-tvarovky</v>
          </cell>
          <cell r="E290">
            <v>350</v>
          </cell>
        </row>
        <row r="291">
          <cell r="A291" t="str">
            <v>R 220 007</v>
          </cell>
          <cell r="B291" t="str">
            <v>OS koleno Ø 200/90</v>
          </cell>
          <cell r="C291" t="str">
            <v>kus</v>
          </cell>
          <cell r="D291" t="str">
            <v>R22-tvarovky</v>
          </cell>
          <cell r="E291">
            <v>430</v>
          </cell>
        </row>
        <row r="292">
          <cell r="A292" t="str">
            <v>R 220 009</v>
          </cell>
          <cell r="B292" t="str">
            <v>OS koleno Ø 250/90</v>
          </cell>
          <cell r="C292" t="str">
            <v>kus</v>
          </cell>
          <cell r="D292" t="str">
            <v>R22-tvarovky</v>
          </cell>
          <cell r="E292">
            <v>480</v>
          </cell>
        </row>
        <row r="293">
          <cell r="A293" t="str">
            <v>R 220 102</v>
          </cell>
          <cell r="B293" t="str">
            <v>OS koleno Ø 100/45</v>
          </cell>
          <cell r="C293" t="str">
            <v>kus</v>
          </cell>
          <cell r="D293" t="str">
            <v>R22-tvarovky</v>
          </cell>
          <cell r="E293">
            <v>240</v>
          </cell>
        </row>
        <row r="294">
          <cell r="A294" t="str">
            <v>R 220 103</v>
          </cell>
          <cell r="B294" t="str">
            <v>OS koleno Ø 125/45</v>
          </cell>
          <cell r="C294" t="str">
            <v>kus</v>
          </cell>
          <cell r="D294" t="str">
            <v>R22-tvarovky</v>
          </cell>
          <cell r="E294">
            <v>270</v>
          </cell>
        </row>
        <row r="295">
          <cell r="A295" t="str">
            <v>R 220 105</v>
          </cell>
          <cell r="B295" t="str">
            <v>OS koleno Ø 160/45</v>
          </cell>
          <cell r="C295" t="str">
            <v>kus</v>
          </cell>
          <cell r="D295" t="str">
            <v>R22-tvarovky</v>
          </cell>
          <cell r="E295">
            <v>350</v>
          </cell>
        </row>
        <row r="296">
          <cell r="A296" t="str">
            <v>R 220 107</v>
          </cell>
          <cell r="B296" t="str">
            <v>OS koleno Ø 200/45</v>
          </cell>
          <cell r="C296" t="str">
            <v>kus</v>
          </cell>
          <cell r="D296" t="str">
            <v>R22-tvarovky</v>
          </cell>
          <cell r="E296">
            <v>395</v>
          </cell>
        </row>
        <row r="297">
          <cell r="A297" t="str">
            <v>R 220 109</v>
          </cell>
          <cell r="B297" t="str">
            <v>OS koleno Ø 250/45</v>
          </cell>
          <cell r="C297" t="str">
            <v>kus</v>
          </cell>
          <cell r="D297" t="str">
            <v>R22-tvarovky</v>
          </cell>
          <cell r="E297">
            <v>510</v>
          </cell>
        </row>
        <row r="298">
          <cell r="A298" t="str">
            <v>R 221 102</v>
          </cell>
          <cell r="B298" t="str">
            <v>OBJ Odbočka jednostrannná 90° 100/100</v>
          </cell>
          <cell r="C298" t="str">
            <v>kus</v>
          </cell>
          <cell r="D298" t="str">
            <v>R22-tvarovky</v>
          </cell>
          <cell r="E298">
            <v>190</v>
          </cell>
        </row>
        <row r="299">
          <cell r="A299" t="str">
            <v>R 221 104</v>
          </cell>
          <cell r="B299" t="str">
            <v>OBJ Odbočka jednostrannná 90° 125/100</v>
          </cell>
          <cell r="C299" t="str">
            <v>kus</v>
          </cell>
          <cell r="D299" t="str">
            <v>R22-tvarovky</v>
          </cell>
          <cell r="E299">
            <v>195</v>
          </cell>
        </row>
        <row r="300">
          <cell r="A300" t="str">
            <v>R 221 105</v>
          </cell>
          <cell r="B300" t="str">
            <v>OBJ Odbočka jednostrannná 90° 125/125</v>
          </cell>
          <cell r="C300" t="str">
            <v>kus</v>
          </cell>
          <cell r="D300" t="str">
            <v>R22-tvarovky</v>
          </cell>
          <cell r="E300">
            <v>200</v>
          </cell>
        </row>
        <row r="301">
          <cell r="A301" t="str">
            <v>R 221 107</v>
          </cell>
          <cell r="B301" t="str">
            <v>OBJ Odbočka jednostrannná 90° 160/100</v>
          </cell>
          <cell r="C301" t="str">
            <v>kus</v>
          </cell>
          <cell r="D301" t="str">
            <v>R22-tvarovky</v>
          </cell>
          <cell r="E301">
            <v>225</v>
          </cell>
        </row>
        <row r="302">
          <cell r="A302" t="str">
            <v>R 221 108</v>
          </cell>
          <cell r="B302" t="str">
            <v>OBJ Odbočka jednostrannná 90° 160/125</v>
          </cell>
          <cell r="C302" t="str">
            <v>kus</v>
          </cell>
          <cell r="D302" t="str">
            <v>R22-tvarovky</v>
          </cell>
          <cell r="E302">
            <v>240</v>
          </cell>
        </row>
        <row r="303">
          <cell r="A303" t="str">
            <v>R 221 109</v>
          </cell>
          <cell r="B303" t="str">
            <v>OBJ Odbočka jednostrannná 90° 160/160</v>
          </cell>
          <cell r="C303" t="str">
            <v>kus</v>
          </cell>
          <cell r="D303" t="str">
            <v>R22-tvarovky</v>
          </cell>
          <cell r="E303">
            <v>285</v>
          </cell>
        </row>
        <row r="304">
          <cell r="A304" t="str">
            <v>R 221 111</v>
          </cell>
          <cell r="B304" t="str">
            <v>OBJ Odbočka jednostrannná 90° 200/100</v>
          </cell>
          <cell r="C304" t="str">
            <v>kus</v>
          </cell>
          <cell r="D304" t="str">
            <v>R22-tvarovky</v>
          </cell>
          <cell r="E304">
            <v>255</v>
          </cell>
        </row>
        <row r="305">
          <cell r="A305" t="str">
            <v>R 221 112</v>
          </cell>
          <cell r="B305" t="str">
            <v>OBJ Odbočka jednostrannná 90° 200/125</v>
          </cell>
          <cell r="C305" t="str">
            <v>kus</v>
          </cell>
          <cell r="D305" t="str">
            <v>R22-tvarovky</v>
          </cell>
          <cell r="E305">
            <v>285</v>
          </cell>
        </row>
        <row r="306">
          <cell r="A306" t="str">
            <v>R 221 113</v>
          </cell>
          <cell r="B306" t="str">
            <v>OBJ Odbočka jednostrannná 90° 200/160</v>
          </cell>
          <cell r="C306" t="str">
            <v>kus</v>
          </cell>
          <cell r="D306" t="str">
            <v>R22-tvarovky</v>
          </cell>
          <cell r="E306">
            <v>340</v>
          </cell>
        </row>
        <row r="307">
          <cell r="A307" t="str">
            <v>R 221 114</v>
          </cell>
          <cell r="B307" t="str">
            <v>OBJ Odbočka jednostrannná 90° 200/200</v>
          </cell>
          <cell r="C307" t="str">
            <v>kus</v>
          </cell>
          <cell r="D307" t="str">
            <v>R22-tvarovky</v>
          </cell>
          <cell r="E307">
            <v>365</v>
          </cell>
        </row>
        <row r="308">
          <cell r="A308" t="str">
            <v>R 221 116</v>
          </cell>
          <cell r="B308" t="str">
            <v>OBJ Odbočka jednostrannná 90° 250/100</v>
          </cell>
          <cell r="C308" t="str">
            <v>kus</v>
          </cell>
          <cell r="D308" t="str">
            <v>R22-tvarovky</v>
          </cell>
          <cell r="E308">
            <v>320</v>
          </cell>
        </row>
        <row r="309">
          <cell r="A309" t="str">
            <v>R 221 117</v>
          </cell>
          <cell r="B309" t="str">
            <v>OBJ Odbočka jednostrannná 90° 250/125</v>
          </cell>
          <cell r="C309" t="str">
            <v>kus</v>
          </cell>
          <cell r="D309" t="str">
            <v>R22-tvarovky</v>
          </cell>
          <cell r="E309">
            <v>335</v>
          </cell>
        </row>
        <row r="310">
          <cell r="A310" t="str">
            <v>R 221 118</v>
          </cell>
          <cell r="B310" t="str">
            <v>OBJ Odbočka jednostrannná 90° 250/160</v>
          </cell>
          <cell r="C310" t="str">
            <v>kus</v>
          </cell>
          <cell r="D310" t="str">
            <v>R22-tvarovky</v>
          </cell>
          <cell r="E310">
            <v>370</v>
          </cell>
        </row>
        <row r="311">
          <cell r="A311" t="str">
            <v>R 221 119</v>
          </cell>
          <cell r="B311" t="str">
            <v>OBJ Odbočka jednostrannná 90° 250/200</v>
          </cell>
          <cell r="C311" t="str">
            <v>kus</v>
          </cell>
          <cell r="D311" t="str">
            <v>R22-tvarovky</v>
          </cell>
          <cell r="E311">
            <v>410</v>
          </cell>
        </row>
        <row r="312">
          <cell r="A312" t="str">
            <v>R 221 120</v>
          </cell>
          <cell r="B312" t="str">
            <v>OBJ Odbočka jednostrannná 90° 250/250</v>
          </cell>
          <cell r="C312" t="str">
            <v>kus</v>
          </cell>
          <cell r="D312" t="str">
            <v>R22-tvarovky</v>
          </cell>
          <cell r="E312">
            <v>460</v>
          </cell>
        </row>
        <row r="313">
          <cell r="A313" t="str">
            <v>R 221 306</v>
          </cell>
          <cell r="B313" t="str">
            <v>OBJ Odbočka jednostrannná 45° 125/100</v>
          </cell>
          <cell r="C313" t="str">
            <v>kus</v>
          </cell>
          <cell r="D313" t="str">
            <v>R22-tvarovky</v>
          </cell>
          <cell r="E313">
            <v>255</v>
          </cell>
        </row>
        <row r="314">
          <cell r="A314" t="str">
            <v>R 221 307</v>
          </cell>
          <cell r="B314" t="str">
            <v>OBJ Odbočka jednostrannná 45° 100/100</v>
          </cell>
          <cell r="C314" t="str">
            <v>kus</v>
          </cell>
          <cell r="D314" t="str">
            <v>R22-tvarovky</v>
          </cell>
          <cell r="E314">
            <v>245</v>
          </cell>
        </row>
        <row r="315">
          <cell r="A315" t="str">
            <v>R 221 309</v>
          </cell>
          <cell r="B315" t="str">
            <v>OBJ Odbočka jednostrannná 45° 160/100</v>
          </cell>
          <cell r="C315" t="str">
            <v>kus</v>
          </cell>
          <cell r="D315" t="str">
            <v>R22-tvarovky</v>
          </cell>
          <cell r="E315">
            <v>295</v>
          </cell>
        </row>
        <row r="316">
          <cell r="A316" t="str">
            <v>R 221 310</v>
          </cell>
          <cell r="B316" t="str">
            <v>OBJ Odbočka jednostrannná 45° 200/100</v>
          </cell>
          <cell r="C316" t="str">
            <v>kus</v>
          </cell>
          <cell r="D316" t="str">
            <v>R22-tvarovky</v>
          </cell>
          <cell r="E316">
            <v>330</v>
          </cell>
        </row>
        <row r="317">
          <cell r="A317" t="str">
            <v>R 221 311</v>
          </cell>
          <cell r="B317" t="str">
            <v>OBJ Odbočka jednostrannná 45° 250/100</v>
          </cell>
          <cell r="C317" t="str">
            <v>kus</v>
          </cell>
          <cell r="D317" t="str">
            <v>R22-tvarovky</v>
          </cell>
          <cell r="E317">
            <v>420</v>
          </cell>
        </row>
        <row r="318">
          <cell r="A318" t="str">
            <v>R 221 314</v>
          </cell>
          <cell r="B318" t="str">
            <v>OBJ Odbočka jednostrannná 45° 125/125</v>
          </cell>
          <cell r="C318" t="str">
            <v>kus</v>
          </cell>
          <cell r="D318" t="str">
            <v>R22-tvarovky</v>
          </cell>
          <cell r="E318">
            <v>255</v>
          </cell>
        </row>
        <row r="319">
          <cell r="A319" t="str">
            <v>R 221 315</v>
          </cell>
          <cell r="B319" t="str">
            <v>OBJ Odbočka jednostrannná 45° 160/125</v>
          </cell>
          <cell r="C319" t="str">
            <v>kus</v>
          </cell>
          <cell r="D319" t="str">
            <v>R22-tvarovky</v>
          </cell>
          <cell r="E319">
            <v>310</v>
          </cell>
        </row>
        <row r="320">
          <cell r="A320" t="str">
            <v>R 221 316</v>
          </cell>
          <cell r="B320" t="str">
            <v>OBJ Odbočka jednostrannná 45° 200/125</v>
          </cell>
          <cell r="C320" t="str">
            <v>kus</v>
          </cell>
          <cell r="D320" t="str">
            <v>R22-tvarovky</v>
          </cell>
          <cell r="E320">
            <v>370</v>
          </cell>
        </row>
        <row r="321">
          <cell r="A321" t="str">
            <v>R 221 317</v>
          </cell>
          <cell r="B321" t="str">
            <v>OBJ Odbočka jednostrannná 45° 250/125</v>
          </cell>
          <cell r="C321" t="str">
            <v>kus</v>
          </cell>
          <cell r="D321" t="str">
            <v>R22-tvarovky</v>
          </cell>
          <cell r="E321">
            <v>440</v>
          </cell>
        </row>
        <row r="322">
          <cell r="A322" t="str">
            <v>R 221 321</v>
          </cell>
          <cell r="B322" t="str">
            <v>OBJ Odbočka jednostrannná 45° 160/160</v>
          </cell>
          <cell r="C322" t="str">
            <v>kus</v>
          </cell>
          <cell r="D322" t="str">
            <v>R22-tvarovky</v>
          </cell>
          <cell r="E322">
            <v>370</v>
          </cell>
        </row>
        <row r="323">
          <cell r="A323" t="str">
            <v>R 221 322</v>
          </cell>
          <cell r="B323" t="str">
            <v>OBJ Odbočka jednostrannná 45° 200/160</v>
          </cell>
          <cell r="C323" t="str">
            <v>kus</v>
          </cell>
          <cell r="D323" t="str">
            <v>R22-tvarovky</v>
          </cell>
          <cell r="E323">
            <v>445</v>
          </cell>
        </row>
        <row r="324">
          <cell r="A324" t="str">
            <v>R 221 323</v>
          </cell>
          <cell r="B324" t="str">
            <v>OBJ Odbočka jednostrannná 45° 250/160</v>
          </cell>
          <cell r="C324" t="str">
            <v>kus</v>
          </cell>
          <cell r="D324" t="str">
            <v>R22-tvarovky</v>
          </cell>
          <cell r="E324">
            <v>480</v>
          </cell>
        </row>
        <row r="325">
          <cell r="A325" t="str">
            <v>R 221 327</v>
          </cell>
          <cell r="B325" t="str">
            <v>OBJ Odbočka jednostrannná 45° 200/200</v>
          </cell>
          <cell r="C325" t="str">
            <v>kus</v>
          </cell>
          <cell r="D325" t="str">
            <v>R22-tvarovky</v>
          </cell>
          <cell r="E325">
            <v>480</v>
          </cell>
        </row>
        <row r="326">
          <cell r="A326" t="str">
            <v>R 221 328</v>
          </cell>
          <cell r="B326" t="str">
            <v>OBJ Odbočka jednostrannná 45° 250/200</v>
          </cell>
          <cell r="C326" t="str">
            <v>kus</v>
          </cell>
          <cell r="D326" t="str">
            <v>R22-tvarovky</v>
          </cell>
          <cell r="E326">
            <v>535</v>
          </cell>
        </row>
        <row r="327">
          <cell r="A327" t="str">
            <v>R 221 333</v>
          </cell>
          <cell r="B327" t="str">
            <v>OBJ Odbočka jednostrannná 45° 250/250</v>
          </cell>
          <cell r="C327" t="str">
            <v>kus</v>
          </cell>
          <cell r="D327" t="str">
            <v>R22-tvarovky</v>
          </cell>
          <cell r="E327">
            <v>600</v>
          </cell>
        </row>
        <row r="328">
          <cell r="A328" t="str">
            <v>R 221 500</v>
          </cell>
          <cell r="B328" t="str">
            <v>KKS 45 125/100 - kalhotový kus</v>
          </cell>
          <cell r="C328" t="str">
            <v>kus</v>
          </cell>
          <cell r="D328" t="str">
            <v>R22-tvarovky</v>
          </cell>
          <cell r="E328">
            <v>515</v>
          </cell>
        </row>
        <row r="329">
          <cell r="A329" t="str">
            <v>R 221 502</v>
          </cell>
          <cell r="B329" t="str">
            <v>KKS 45 160/125 - kalhotový kus</v>
          </cell>
          <cell r="C329" t="str">
            <v>kus</v>
          </cell>
          <cell r="D329" t="str">
            <v>R22-tvarovky</v>
          </cell>
          <cell r="E329">
            <v>830</v>
          </cell>
        </row>
        <row r="330">
          <cell r="A330" t="str">
            <v>R 221 504</v>
          </cell>
          <cell r="B330" t="str">
            <v>KKS 45 200/160 - kalhotový kus</v>
          </cell>
          <cell r="C330" t="str">
            <v>kus</v>
          </cell>
          <cell r="D330" t="str">
            <v>R22-tvarovky</v>
          </cell>
          <cell r="E330">
            <v>840</v>
          </cell>
        </row>
        <row r="331">
          <cell r="A331" t="str">
            <v>R 221 506</v>
          </cell>
          <cell r="B331" t="str">
            <v>KKS 45 250/200 - kalhotový kus</v>
          </cell>
          <cell r="C331" t="str">
            <v>kus</v>
          </cell>
          <cell r="D331" t="str">
            <v>R22-tvarovky</v>
          </cell>
          <cell r="E331">
            <v>950</v>
          </cell>
        </row>
        <row r="332">
          <cell r="A332" t="str">
            <v>R 222 003</v>
          </cell>
          <cell r="B332" t="str">
            <v>PRO přechod 125/100</v>
          </cell>
          <cell r="C332" t="str">
            <v>kus</v>
          </cell>
          <cell r="D332" t="str">
            <v>R22-tvarovky</v>
          </cell>
          <cell r="E332">
            <v>140</v>
          </cell>
        </row>
        <row r="333">
          <cell r="A333" t="str">
            <v>R 222 005</v>
          </cell>
          <cell r="B333" t="str">
            <v>PRO přechod 160/100</v>
          </cell>
          <cell r="C333" t="str">
            <v>kus</v>
          </cell>
          <cell r="D333" t="str">
            <v>R22-tvarovky</v>
          </cell>
          <cell r="E333">
            <v>155</v>
          </cell>
        </row>
        <row r="334">
          <cell r="A334" t="str">
            <v>R 222 006</v>
          </cell>
          <cell r="B334" t="str">
            <v>PRO přechod 160/125</v>
          </cell>
          <cell r="C334" t="str">
            <v>kus</v>
          </cell>
          <cell r="D334" t="str">
            <v>R22-tvarovky</v>
          </cell>
          <cell r="E334">
            <v>155</v>
          </cell>
        </row>
        <row r="335">
          <cell r="A335" t="str">
            <v>R 222 007</v>
          </cell>
          <cell r="B335" t="str">
            <v>PRO přechod 200/100</v>
          </cell>
          <cell r="C335" t="str">
            <v>kus</v>
          </cell>
          <cell r="D335" t="str">
            <v>R22-tvarovky</v>
          </cell>
          <cell r="E335">
            <v>180</v>
          </cell>
        </row>
        <row r="336">
          <cell r="A336" t="str">
            <v>R 222 008</v>
          </cell>
          <cell r="B336" t="str">
            <v>PRO přechod 200/125</v>
          </cell>
          <cell r="C336" t="str">
            <v>kus</v>
          </cell>
          <cell r="D336" t="str">
            <v>R22-tvarovky</v>
          </cell>
          <cell r="E336">
            <v>180</v>
          </cell>
        </row>
        <row r="337">
          <cell r="A337" t="str">
            <v>R 222 009</v>
          </cell>
          <cell r="B337" t="str">
            <v>PRO přechod 200/160</v>
          </cell>
          <cell r="C337" t="str">
            <v>kus</v>
          </cell>
          <cell r="D337" t="str">
            <v>R22-tvarovky</v>
          </cell>
          <cell r="E337">
            <v>180</v>
          </cell>
        </row>
        <row r="338">
          <cell r="A338" t="str">
            <v>R 222 010</v>
          </cell>
          <cell r="B338" t="str">
            <v>PRO přechod 250/125</v>
          </cell>
          <cell r="C338" t="str">
            <v>kus</v>
          </cell>
          <cell r="D338" t="str">
            <v>R22-tvarovky</v>
          </cell>
          <cell r="E338">
            <v>195</v>
          </cell>
        </row>
        <row r="339">
          <cell r="A339" t="str">
            <v>R 222 011</v>
          </cell>
          <cell r="B339" t="str">
            <v>PRO přechod 250/160</v>
          </cell>
          <cell r="C339" t="str">
            <v>kus</v>
          </cell>
          <cell r="D339" t="str">
            <v>R22-tvarovky</v>
          </cell>
          <cell r="E339">
            <v>195</v>
          </cell>
        </row>
        <row r="340">
          <cell r="A340" t="str">
            <v>R 222 012</v>
          </cell>
          <cell r="B340" t="str">
            <v>PRO přechod 250/200</v>
          </cell>
          <cell r="C340" t="str">
            <v>kus</v>
          </cell>
          <cell r="D340" t="str">
            <v>R22-tvarovky</v>
          </cell>
          <cell r="E340">
            <v>195</v>
          </cell>
        </row>
        <row r="341">
          <cell r="A341" t="str">
            <v>R 222 103</v>
          </cell>
          <cell r="B341" t="str">
            <v>PRR přechod 125/100</v>
          </cell>
          <cell r="C341" t="str">
            <v>kus</v>
          </cell>
          <cell r="D341" t="str">
            <v>R22-tvarovky</v>
          </cell>
          <cell r="E341">
            <v>215</v>
          </cell>
        </row>
        <row r="342">
          <cell r="A342" t="str">
            <v>R 222 105</v>
          </cell>
          <cell r="B342" t="str">
            <v>PRR přechod 160/100</v>
          </cell>
          <cell r="C342" t="str">
            <v>kus</v>
          </cell>
          <cell r="D342" t="str">
            <v>R22-tvarovky</v>
          </cell>
          <cell r="E342">
            <v>220</v>
          </cell>
        </row>
        <row r="343">
          <cell r="A343" t="str">
            <v>R 222 106</v>
          </cell>
          <cell r="B343" t="str">
            <v>PRR přechod 160/125</v>
          </cell>
          <cell r="C343" t="str">
            <v>kus</v>
          </cell>
          <cell r="D343" t="str">
            <v>R22-tvarovky</v>
          </cell>
          <cell r="E343">
            <v>220</v>
          </cell>
        </row>
        <row r="344">
          <cell r="A344" t="str">
            <v>R 222 107</v>
          </cell>
          <cell r="B344" t="str">
            <v>PRR přechod 200/100</v>
          </cell>
          <cell r="C344" t="str">
            <v>kus</v>
          </cell>
          <cell r="D344" t="str">
            <v>R22-tvarovky</v>
          </cell>
          <cell r="E344">
            <v>230</v>
          </cell>
        </row>
        <row r="345">
          <cell r="A345" t="str">
            <v>R 222 108</v>
          </cell>
          <cell r="B345" t="str">
            <v>PRR přechod 200/125</v>
          </cell>
          <cell r="C345" t="str">
            <v>kus</v>
          </cell>
          <cell r="D345" t="str">
            <v>R22-tvarovky</v>
          </cell>
          <cell r="E345">
            <v>235</v>
          </cell>
        </row>
        <row r="346">
          <cell r="A346" t="str">
            <v>R 222 109</v>
          </cell>
          <cell r="B346" t="str">
            <v>PRR přechod 200/160</v>
          </cell>
          <cell r="C346" t="str">
            <v>kus</v>
          </cell>
          <cell r="D346" t="str">
            <v>R22-tvarovky</v>
          </cell>
          <cell r="E346">
            <v>250</v>
          </cell>
        </row>
        <row r="347">
          <cell r="A347" t="str">
            <v>R 222 110</v>
          </cell>
          <cell r="B347" t="str">
            <v>PRR přechod 250/125</v>
          </cell>
          <cell r="C347" t="str">
            <v>kus</v>
          </cell>
          <cell r="D347" t="str">
            <v>R22-tvarovky</v>
          </cell>
          <cell r="E347">
            <v>285</v>
          </cell>
        </row>
        <row r="348">
          <cell r="A348" t="str">
            <v>R 222 111</v>
          </cell>
          <cell r="B348" t="str">
            <v>PRR přechod 250/160</v>
          </cell>
          <cell r="C348" t="str">
            <v>kus</v>
          </cell>
          <cell r="D348" t="str">
            <v>R22-tvarovky</v>
          </cell>
          <cell r="E348">
            <v>290</v>
          </cell>
        </row>
        <row r="349">
          <cell r="A349" t="str">
            <v>R 222 112</v>
          </cell>
          <cell r="B349" t="str">
            <v>PRR přechod 250/200</v>
          </cell>
          <cell r="C349" t="str">
            <v>kus</v>
          </cell>
          <cell r="D349" t="str">
            <v>R22-tvarovky</v>
          </cell>
          <cell r="E349">
            <v>290</v>
          </cell>
        </row>
        <row r="350">
          <cell r="A350" t="str">
            <v>R 224 102</v>
          </cell>
          <cell r="B350" t="str">
            <v>spojka vnější SN 100</v>
          </cell>
          <cell r="C350" t="str">
            <v>kus</v>
          </cell>
          <cell r="D350" t="str">
            <v>R22-tvarovky</v>
          </cell>
          <cell r="E350">
            <v>35</v>
          </cell>
        </row>
        <row r="351">
          <cell r="A351" t="str">
            <v>R 224 103</v>
          </cell>
          <cell r="B351" t="str">
            <v>spojka vnější SN 125</v>
          </cell>
          <cell r="C351" t="str">
            <v>kus</v>
          </cell>
          <cell r="D351" t="str">
            <v>R22-tvarovky</v>
          </cell>
          <cell r="E351">
            <v>35</v>
          </cell>
        </row>
        <row r="352">
          <cell r="A352" t="str">
            <v>R 224 106</v>
          </cell>
          <cell r="B352" t="str">
            <v>spojka vnější SN 160</v>
          </cell>
          <cell r="C352" t="str">
            <v>kus</v>
          </cell>
          <cell r="D352" t="str">
            <v>R22-tvarovky</v>
          </cell>
          <cell r="E352">
            <v>40</v>
          </cell>
        </row>
        <row r="353">
          <cell r="A353" t="str">
            <v>R 224 108</v>
          </cell>
          <cell r="B353" t="str">
            <v>spojka vnější SN 200</v>
          </cell>
          <cell r="C353" t="str">
            <v>kus</v>
          </cell>
          <cell r="D353" t="str">
            <v>R22-tvarovky</v>
          </cell>
          <cell r="E353">
            <v>50</v>
          </cell>
        </row>
        <row r="354">
          <cell r="A354" t="str">
            <v>R 224 110</v>
          </cell>
          <cell r="B354" t="str">
            <v>spojka vnější SN 250</v>
          </cell>
          <cell r="C354" t="str">
            <v>kus</v>
          </cell>
          <cell r="D354" t="str">
            <v>R22-tvarovky</v>
          </cell>
          <cell r="E354">
            <v>55</v>
          </cell>
        </row>
        <row r="355">
          <cell r="A355" t="str">
            <v>R 225 002</v>
          </cell>
          <cell r="B355" t="str">
            <v>D koncový kryt D 100</v>
          </cell>
          <cell r="C355" t="str">
            <v>kus</v>
          </cell>
          <cell r="D355" t="str">
            <v>R22-tvarovky</v>
          </cell>
          <cell r="E355">
            <v>110</v>
          </cell>
        </row>
        <row r="356">
          <cell r="A356" t="str">
            <v>R 225 003</v>
          </cell>
          <cell r="B356" t="str">
            <v>D koncový kryt D 125</v>
          </cell>
          <cell r="C356" t="str">
            <v>kus</v>
          </cell>
          <cell r="D356" t="str">
            <v>R22-tvarovky</v>
          </cell>
          <cell r="E356">
            <v>125</v>
          </cell>
        </row>
        <row r="357">
          <cell r="A357" t="str">
            <v>R 225 005</v>
          </cell>
          <cell r="B357" t="str">
            <v>D koncový kryt D 160</v>
          </cell>
          <cell r="C357" t="str">
            <v>kus</v>
          </cell>
          <cell r="D357" t="str">
            <v>R22-tvarovky</v>
          </cell>
          <cell r="E357">
            <v>160</v>
          </cell>
        </row>
        <row r="358">
          <cell r="A358" t="str">
            <v>R 225 007</v>
          </cell>
          <cell r="B358" t="str">
            <v>D koncový kryt D 200</v>
          </cell>
          <cell r="C358" t="str">
            <v>kus</v>
          </cell>
          <cell r="D358" t="str">
            <v>R22-tvarovky</v>
          </cell>
          <cell r="E358">
            <v>175</v>
          </cell>
        </row>
        <row r="359">
          <cell r="A359" t="str">
            <v>R 225 009</v>
          </cell>
          <cell r="B359" t="str">
            <v>D koncový kryt D 250</v>
          </cell>
          <cell r="C359" t="str">
            <v>kus</v>
          </cell>
          <cell r="D359" t="str">
            <v>R22-tvarovky</v>
          </cell>
          <cell r="E359">
            <v>230</v>
          </cell>
        </row>
        <row r="360">
          <cell r="A360" t="str">
            <v>R 225 104</v>
          </cell>
          <cell r="B360" t="str">
            <v>Výfukový kus VKS 160 bazény</v>
          </cell>
          <cell r="C360" t="str">
            <v>kus</v>
          </cell>
          <cell r="D360" t="str">
            <v>R22-tvarovky</v>
          </cell>
          <cell r="E360">
            <v>255</v>
          </cell>
        </row>
        <row r="361">
          <cell r="A361" t="str">
            <v>R 225 105</v>
          </cell>
          <cell r="B361" t="str">
            <v>Výfukový kus VKS 200 bazény</v>
          </cell>
          <cell r="C361" t="str">
            <v>kus</v>
          </cell>
          <cell r="D361" t="str">
            <v>R22-tvarovky</v>
          </cell>
          <cell r="E361">
            <v>290</v>
          </cell>
        </row>
        <row r="362">
          <cell r="A362" t="str">
            <v>R 225 204</v>
          </cell>
          <cell r="B362" t="str">
            <v>Protidešťová stříška DN 160 -  RH 160</v>
          </cell>
          <cell r="C362" t="str">
            <v>kus</v>
          </cell>
          <cell r="D362" t="str">
            <v>R225-stříšky</v>
          </cell>
          <cell r="E362">
            <v>1040</v>
          </cell>
        </row>
        <row r="363">
          <cell r="A363" t="str">
            <v>R 225 205</v>
          </cell>
          <cell r="B363" t="str">
            <v>Protidešťová stříška DN 200 -  RH 200</v>
          </cell>
          <cell r="C363" t="str">
            <v>kus</v>
          </cell>
          <cell r="D363" t="str">
            <v>R225-stříšky</v>
          </cell>
          <cell r="E363">
            <v>1120</v>
          </cell>
        </row>
        <row r="364">
          <cell r="A364" t="str">
            <v>R 225 206</v>
          </cell>
          <cell r="B364" t="str">
            <v>Protidešťová stříška DN 250 -  RH 250</v>
          </cell>
          <cell r="C364" t="str">
            <v>kus</v>
          </cell>
          <cell r="D364" t="str">
            <v>R225-stříšky</v>
          </cell>
          <cell r="E364">
            <v>1375</v>
          </cell>
        </row>
        <row r="365">
          <cell r="A365" t="str">
            <v>R 225 304</v>
          </cell>
          <cell r="B365" t="str">
            <v>Výfuková hlavice DN 160 -  VHO 160</v>
          </cell>
          <cell r="C365" t="str">
            <v>kus</v>
          </cell>
          <cell r="D365" t="str">
            <v>R225-hlavice</v>
          </cell>
          <cell r="E365">
            <v>805</v>
          </cell>
        </row>
        <row r="366">
          <cell r="A366" t="str">
            <v>R 225 306</v>
          </cell>
          <cell r="B366" t="str">
            <v>Výfuková hlavice DN 200 -  VHO 200</v>
          </cell>
          <cell r="C366" t="str">
            <v>kus</v>
          </cell>
          <cell r="D366" t="str">
            <v>R225-hlavice</v>
          </cell>
          <cell r="E366">
            <v>885</v>
          </cell>
        </row>
        <row r="367">
          <cell r="A367" t="str">
            <v>R 225 308</v>
          </cell>
          <cell r="B367" t="str">
            <v>Výfuková hlavice DN 250 -  VHO 250</v>
          </cell>
          <cell r="C367" t="str">
            <v>kus</v>
          </cell>
          <cell r="D367" t="str">
            <v>R225-hlavice</v>
          </cell>
          <cell r="E367">
            <v>1250</v>
          </cell>
        </row>
        <row r="368">
          <cell r="A368" t="str">
            <v>R 226 021</v>
          </cell>
          <cell r="B368" t="str">
            <v>Klapka škrtící MSK 100</v>
          </cell>
          <cell r="C368" t="str">
            <v>kus</v>
          </cell>
          <cell r="D368" t="str">
            <v>R226-klapky</v>
          </cell>
          <cell r="E368">
            <v>625</v>
          </cell>
        </row>
        <row r="369">
          <cell r="A369" t="str">
            <v>R 226 022</v>
          </cell>
          <cell r="B369" t="str">
            <v>Klapka škrtící MSK 125</v>
          </cell>
          <cell r="C369" t="str">
            <v>kus</v>
          </cell>
          <cell r="D369" t="str">
            <v>R226-klapky</v>
          </cell>
          <cell r="E369">
            <v>640</v>
          </cell>
        </row>
        <row r="370">
          <cell r="A370" t="str">
            <v>R 226 025</v>
          </cell>
          <cell r="B370" t="str">
            <v>Klapka škrtící MSK 160</v>
          </cell>
          <cell r="C370" t="str">
            <v>kus</v>
          </cell>
          <cell r="D370" t="str">
            <v>R226-klapky</v>
          </cell>
          <cell r="E370">
            <v>690</v>
          </cell>
        </row>
        <row r="371">
          <cell r="A371" t="str">
            <v>R 226 027</v>
          </cell>
          <cell r="B371" t="str">
            <v>Klapka škrtící MSK 200</v>
          </cell>
          <cell r="C371" t="str">
            <v>kus</v>
          </cell>
          <cell r="D371" t="str">
            <v>R226-klapky</v>
          </cell>
          <cell r="E371">
            <v>750</v>
          </cell>
        </row>
        <row r="372">
          <cell r="A372" t="str">
            <v>R 226 029</v>
          </cell>
          <cell r="B372" t="str">
            <v>Klapka škrtící MSK 250</v>
          </cell>
          <cell r="C372" t="str">
            <v>kus</v>
          </cell>
          <cell r="D372" t="str">
            <v>R226-klapky</v>
          </cell>
          <cell r="E372">
            <v>895</v>
          </cell>
        </row>
        <row r="373">
          <cell r="A373" t="str">
            <v>R 226 041</v>
          </cell>
          <cell r="B373" t="str">
            <v>Klapka škrtící MSKM 100</v>
          </cell>
          <cell r="C373" t="str">
            <v>kus</v>
          </cell>
          <cell r="D373" t="str">
            <v>R226-klapky</v>
          </cell>
          <cell r="E373">
            <v>625</v>
          </cell>
        </row>
        <row r="374">
          <cell r="A374" t="str">
            <v>R 226 042</v>
          </cell>
          <cell r="B374" t="str">
            <v>Klapka škrtící MSKM 125</v>
          </cell>
          <cell r="C374" t="str">
            <v>kus</v>
          </cell>
          <cell r="D374" t="str">
            <v>R226-klapky</v>
          </cell>
          <cell r="E374">
            <v>640</v>
          </cell>
        </row>
        <row r="375">
          <cell r="A375" t="str">
            <v>R 226 045</v>
          </cell>
          <cell r="B375" t="str">
            <v>Klapka škrtící MSKM 160</v>
          </cell>
          <cell r="C375" t="str">
            <v>kus</v>
          </cell>
          <cell r="D375" t="str">
            <v>R226-klapky</v>
          </cell>
          <cell r="E375">
            <v>690</v>
          </cell>
        </row>
        <row r="376">
          <cell r="A376" t="str">
            <v>R 226 047</v>
          </cell>
          <cell r="B376" t="str">
            <v>Klapka škrtící MSKM 200</v>
          </cell>
          <cell r="C376" t="str">
            <v>kus</v>
          </cell>
          <cell r="D376" t="str">
            <v>R226-klapky</v>
          </cell>
          <cell r="E376">
            <v>750</v>
          </cell>
        </row>
        <row r="377">
          <cell r="A377" t="str">
            <v>R 226 049</v>
          </cell>
          <cell r="B377" t="str">
            <v>Klapka škrtící MSKM 250</v>
          </cell>
          <cell r="C377" t="str">
            <v>kus</v>
          </cell>
          <cell r="D377" t="str">
            <v>R226-klapky</v>
          </cell>
          <cell r="E377">
            <v>895</v>
          </cell>
        </row>
        <row r="378">
          <cell r="A378" t="str">
            <v>R 226 201</v>
          </cell>
          <cell r="B378" t="str">
            <v>Zpětná klapka RSK 100</v>
          </cell>
          <cell r="C378" t="str">
            <v>kus</v>
          </cell>
          <cell r="D378" t="str">
            <v>R226-klapky</v>
          </cell>
          <cell r="E378">
            <v>210</v>
          </cell>
        </row>
        <row r="379">
          <cell r="A379" t="str">
            <v>R 226 202</v>
          </cell>
          <cell r="B379" t="str">
            <v>Zpětná klapka RSK 125</v>
          </cell>
          <cell r="C379" t="str">
            <v>kus</v>
          </cell>
          <cell r="D379" t="str">
            <v>R226-klapky</v>
          </cell>
          <cell r="E379">
            <v>225</v>
          </cell>
        </row>
        <row r="380">
          <cell r="A380" t="str">
            <v>R 226 203</v>
          </cell>
          <cell r="B380" t="str">
            <v>Zpětná klapka RSK 160</v>
          </cell>
          <cell r="C380" t="str">
            <v>kus</v>
          </cell>
          <cell r="D380" t="str">
            <v>R226-klapky</v>
          </cell>
          <cell r="E380">
            <v>260</v>
          </cell>
        </row>
        <row r="381">
          <cell r="A381" t="str">
            <v>R 226 204</v>
          </cell>
          <cell r="B381" t="str">
            <v>Zpětná klapka RSK 200</v>
          </cell>
          <cell r="C381" t="str">
            <v>kus</v>
          </cell>
          <cell r="D381" t="str">
            <v>R226-klapky</v>
          </cell>
          <cell r="E381">
            <v>310</v>
          </cell>
        </row>
        <row r="382">
          <cell r="A382" t="str">
            <v>R 226 205</v>
          </cell>
          <cell r="B382" t="str">
            <v>Zpětná klapka RSK 250</v>
          </cell>
          <cell r="C382" t="str">
            <v>kus</v>
          </cell>
          <cell r="D382" t="str">
            <v>R226-klapky</v>
          </cell>
          <cell r="E382">
            <v>435</v>
          </cell>
        </row>
        <row r="383">
          <cell r="A383" t="str">
            <v>R 230 001</v>
          </cell>
          <cell r="B383" t="str">
            <v>Talířový ventil odtah vzduchu KO 100 - včetně rámečku</v>
          </cell>
          <cell r="C383" t="str">
            <v>kus</v>
          </cell>
          <cell r="D383" t="str">
            <v>R23-výustky+žaluzie</v>
          </cell>
          <cell r="E383">
            <v>205</v>
          </cell>
        </row>
        <row r="384">
          <cell r="A384" t="str">
            <v>R 230 002</v>
          </cell>
          <cell r="B384" t="str">
            <v>Talířový ventil odtah vzduchu KO 125 - včetně rámečku</v>
          </cell>
          <cell r="C384" t="str">
            <v>kus</v>
          </cell>
          <cell r="D384" t="str">
            <v>R23-výustky+žaluzie</v>
          </cell>
          <cell r="E384">
            <v>220</v>
          </cell>
        </row>
        <row r="385">
          <cell r="A385" t="str">
            <v>R 230 003</v>
          </cell>
          <cell r="B385" t="str">
            <v>Talířový ventil odtah vzduchu KO 160 - včetně rámečku</v>
          </cell>
          <cell r="C385" t="str">
            <v>kus</v>
          </cell>
          <cell r="D385" t="str">
            <v>R23-výustky+žaluzie</v>
          </cell>
          <cell r="E385">
            <v>305</v>
          </cell>
        </row>
        <row r="386">
          <cell r="A386" t="str">
            <v>R 230 101</v>
          </cell>
          <cell r="B386" t="str">
            <v>Talířový ventil přívod vzduchu KI 100 - včetně rámečku</v>
          </cell>
          <cell r="C386" t="str">
            <v>kus</v>
          </cell>
          <cell r="D386" t="str">
            <v>R23-výustky+žaluzie</v>
          </cell>
          <cell r="E386">
            <v>205</v>
          </cell>
        </row>
        <row r="387">
          <cell r="A387" t="str">
            <v>R 230 102</v>
          </cell>
          <cell r="B387" t="str">
            <v>Talířový ventil přívod vzduchu KI 125 - včetně rámečku</v>
          </cell>
          <cell r="C387" t="str">
            <v>kus</v>
          </cell>
          <cell r="D387" t="str">
            <v>R23-výustky+žaluzie</v>
          </cell>
          <cell r="E387">
            <v>220</v>
          </cell>
        </row>
        <row r="388">
          <cell r="A388" t="str">
            <v>R 230 103</v>
          </cell>
          <cell r="B388" t="str">
            <v>Talířový ventil přívod vzduchu KI 160 - včetně rámečku</v>
          </cell>
          <cell r="C388" t="str">
            <v>kus</v>
          </cell>
          <cell r="D388" t="str">
            <v>R23-výustky+žaluzie</v>
          </cell>
          <cell r="E388">
            <v>305</v>
          </cell>
        </row>
        <row r="389">
          <cell r="A389" t="str">
            <v>R 230 104</v>
          </cell>
          <cell r="B389" t="str">
            <v>Talířový ventil přívod vzduchu KI 200 - včetně rámečku</v>
          </cell>
          <cell r="C389" t="str">
            <v>kus</v>
          </cell>
          <cell r="D389" t="str">
            <v>R23-výustky+žaluzie</v>
          </cell>
          <cell r="E389">
            <v>370</v>
          </cell>
        </row>
        <row r="390">
          <cell r="A390" t="str">
            <v>R 230 201</v>
          </cell>
          <cell r="B390" t="str">
            <v>Talířový ventil univerzální IT 100/80</v>
          </cell>
          <cell r="C390" t="str">
            <v>kus</v>
          </cell>
          <cell r="D390" t="str">
            <v>R23-výustky+žaluzie</v>
          </cell>
          <cell r="E390">
            <v>180</v>
          </cell>
        </row>
        <row r="391">
          <cell r="A391" t="str">
            <v>R 230 202</v>
          </cell>
          <cell r="B391" t="str">
            <v>Talířový ventil univerzální IT 125/100</v>
          </cell>
          <cell r="C391" t="str">
            <v>kus</v>
          </cell>
          <cell r="D391" t="str">
            <v>R23-výustky+žaluzie</v>
          </cell>
          <cell r="E391">
            <v>185</v>
          </cell>
        </row>
        <row r="392">
          <cell r="A392" t="str">
            <v>R 231 219</v>
          </cell>
          <cell r="B392" t="str">
            <v xml:space="preserve">Dýza s dalekým dosahem 90/N DDM TPM 011/00 </v>
          </cell>
          <cell r="C392" t="str">
            <v>kus</v>
          </cell>
          <cell r="D392" t="str">
            <v>R23-výustky+žaluzie</v>
          </cell>
          <cell r="E392">
            <v>1830</v>
          </cell>
        </row>
        <row r="393">
          <cell r="A393" t="str">
            <v>R 231 220</v>
          </cell>
          <cell r="B393" t="str">
            <v>Dýza s dalekým dosahem 130/N DDM TPM 011/00</v>
          </cell>
          <cell r="C393" t="str">
            <v>kus</v>
          </cell>
          <cell r="D393" t="str">
            <v>R23-výustky+žaluzie</v>
          </cell>
          <cell r="E393">
            <v>2060</v>
          </cell>
        </row>
        <row r="394">
          <cell r="A394" t="str">
            <v>R 231 300</v>
          </cell>
          <cell r="B394" t="str">
            <v>Dýza Maico WD 10W</v>
          </cell>
          <cell r="C394" t="str">
            <v>kus</v>
          </cell>
          <cell r="D394" t="str">
            <v>R23-výustky+žaluzie</v>
          </cell>
          <cell r="E394">
            <v>2580</v>
          </cell>
        </row>
        <row r="395">
          <cell r="A395" t="str">
            <v>R 311 010</v>
          </cell>
          <cell r="B395" t="str">
            <v>lepící páska univerzální š. - 50mm       50m</v>
          </cell>
          <cell r="C395" t="str">
            <v>kus</v>
          </cell>
          <cell r="D395" t="str">
            <v>R31-závěsný a těs. Mat.</v>
          </cell>
          <cell r="E395">
            <v>155</v>
          </cell>
        </row>
        <row r="396">
          <cell r="A396" t="str">
            <v>R 311 030</v>
          </cell>
          <cell r="B396" t="str">
            <v>lepící páska AL š. - 50mm       50m</v>
          </cell>
          <cell r="C396" t="str">
            <v>kus</v>
          </cell>
          <cell r="D396" t="str">
            <v>R31-závěsný a těs. Mat.</v>
          </cell>
          <cell r="E396">
            <v>170</v>
          </cell>
        </row>
        <row r="397">
          <cell r="A397" t="str">
            <v>R 312 010</v>
          </cell>
          <cell r="B397" t="str">
            <v>Šroub TEX - QUADREX 3,9x9,5 mm (VH 3.9x95)</v>
          </cell>
          <cell r="C397" t="str">
            <v>kus</v>
          </cell>
          <cell r="D397" t="str">
            <v>R31-závěsný a těs. Mat.</v>
          </cell>
          <cell r="E397">
            <v>1</v>
          </cell>
        </row>
        <row r="398">
          <cell r="A398" t="str">
            <v>R 313 030</v>
          </cell>
          <cell r="B398" t="str">
            <v>Nylonová spona vázací 9/1020 mm na průměr do 290 mm</v>
          </cell>
          <cell r="C398" t="str">
            <v>kus</v>
          </cell>
          <cell r="D398" t="str">
            <v>R31-závěsný a těs. Mat.</v>
          </cell>
          <cell r="E398">
            <v>9</v>
          </cell>
        </row>
        <row r="399">
          <cell r="A399" t="str">
            <v>R 314 010</v>
          </cell>
          <cell r="B399" t="str">
            <v>Hmoždinka FISCHER GK č. 52389 (závěs na sádrok.)</v>
          </cell>
          <cell r="C399" t="str">
            <v>kus</v>
          </cell>
          <cell r="D399" t="str">
            <v>R31-závěsný a těs. Mat.</v>
          </cell>
          <cell r="E399">
            <v>7</v>
          </cell>
        </row>
        <row r="400">
          <cell r="A400" t="str">
            <v>R 315 010</v>
          </cell>
          <cell r="B400" t="str">
            <v xml:space="preserve">AL plech š. 20 mm - závěsný (a 1 bm) </v>
          </cell>
          <cell r="C400" t="str">
            <v>kus</v>
          </cell>
          <cell r="D400" t="str">
            <v>R31-závěsný a těs. Mat.</v>
          </cell>
          <cell r="E400">
            <v>3</v>
          </cell>
        </row>
        <row r="401">
          <cell r="A401" t="str">
            <v>R 330 010</v>
          </cell>
          <cell r="B401" t="str">
            <v>Paleta "EURO" 80x120 (přeprava materiálu)</v>
          </cell>
          <cell r="C401" t="str">
            <v>kus</v>
          </cell>
          <cell r="D401" t="str">
            <v>R31-závěsný a těs. Mat.</v>
          </cell>
          <cell r="E401">
            <v>260</v>
          </cell>
        </row>
        <row r="402">
          <cell r="A402" t="str">
            <v>R 336 030</v>
          </cell>
          <cell r="B402" t="str">
            <v>Isover rohož ML 3 tl. 30 mm s Al. folii</v>
          </cell>
          <cell r="C402" t="str">
            <v>m2</v>
          </cell>
          <cell r="D402" t="str">
            <v>R335 -izolace</v>
          </cell>
          <cell r="E402">
            <v>170</v>
          </cell>
        </row>
        <row r="403">
          <cell r="A403" t="str">
            <v>R 336 100</v>
          </cell>
          <cell r="B403" t="str">
            <v>Isover rohož LM 3 tl. 100 mm</v>
          </cell>
          <cell r="C403" t="str">
            <v>m2</v>
          </cell>
          <cell r="D403" t="str">
            <v>R335 -izolace</v>
          </cell>
          <cell r="E403">
            <v>410</v>
          </cell>
        </row>
        <row r="404">
          <cell r="A404" t="str">
            <v>R 337 200</v>
          </cell>
          <cell r="B404" t="str">
            <v>Polyuretan s Al pláštěm</v>
          </cell>
          <cell r="C404" t="str">
            <v>m2</v>
          </cell>
          <cell r="D404" t="str">
            <v>R335 -izolace</v>
          </cell>
          <cell r="E404">
            <v>450</v>
          </cell>
        </row>
        <row r="405">
          <cell r="A405" t="str">
            <v>R 600 060</v>
          </cell>
          <cell r="B405" t="str">
            <v xml:space="preserve">IZT 615 </v>
          </cell>
          <cell r="C405" t="str">
            <v>kus</v>
          </cell>
          <cell r="D405" t="str">
            <v>R 6 -IZT</v>
          </cell>
          <cell r="E405">
            <v>58500</v>
          </cell>
        </row>
        <row r="406">
          <cell r="A406" t="str">
            <v>R 600 092</v>
          </cell>
          <cell r="B406" t="str">
            <v xml:space="preserve">IZT 925 </v>
          </cell>
          <cell r="C406" t="str">
            <v>kus</v>
          </cell>
          <cell r="D406" t="str">
            <v>R 6 -IZT</v>
          </cell>
          <cell r="E406">
            <v>69900</v>
          </cell>
        </row>
        <row r="407">
          <cell r="A407" t="str">
            <v>R 600 260</v>
          </cell>
          <cell r="B407" t="str">
            <v>IZT-SN 615</v>
          </cell>
          <cell r="C407" t="str">
            <v>kus</v>
          </cell>
          <cell r="D407" t="str">
            <v>R 6 -IZT</v>
          </cell>
          <cell r="E407">
            <v>77300</v>
          </cell>
        </row>
        <row r="408">
          <cell r="A408" t="str">
            <v>R 600 290</v>
          </cell>
          <cell r="B408" t="str">
            <v>IZT-SN 925</v>
          </cell>
          <cell r="C408" t="str">
            <v>kus</v>
          </cell>
          <cell r="D408" t="str">
            <v>R 6 -IZT</v>
          </cell>
          <cell r="E408">
            <v>82600</v>
          </cell>
        </row>
        <row r="409">
          <cell r="A409" t="str">
            <v>R 600 230</v>
          </cell>
          <cell r="B409" t="str">
            <v>IZT-N 380</v>
          </cell>
          <cell r="C409" t="str">
            <v>kus</v>
          </cell>
          <cell r="D409" t="str">
            <v>R 6 -IZT</v>
          </cell>
          <cell r="E409">
            <v>32300</v>
          </cell>
        </row>
        <row r="410">
          <cell r="A410" t="str">
            <v>R 600 530</v>
          </cell>
          <cell r="B410" t="str">
            <v>Podstavec IZT-N 380</v>
          </cell>
          <cell r="C410" t="str">
            <v>kus</v>
          </cell>
          <cell r="D410" t="str">
            <v>R 6 -IZT</v>
          </cell>
          <cell r="E410">
            <v>990</v>
          </cell>
        </row>
        <row r="411">
          <cell r="A411" t="str">
            <v>R 600 560</v>
          </cell>
          <cell r="B411" t="str">
            <v>Podstavec IZT-SN 615</v>
          </cell>
          <cell r="C411" t="str">
            <v>kus</v>
          </cell>
          <cell r="D411" t="str">
            <v>R 6 -IZT</v>
          </cell>
          <cell r="E411">
            <v>990</v>
          </cell>
        </row>
        <row r="412">
          <cell r="A412" t="str">
            <v>R 600 590</v>
          </cell>
          <cell r="B412" t="str">
            <v>Podstavec IZT-SN 925</v>
          </cell>
          <cell r="C412" t="str">
            <v>kus</v>
          </cell>
          <cell r="D412" t="str">
            <v>R 6 -IZT</v>
          </cell>
          <cell r="E412">
            <v>990</v>
          </cell>
        </row>
        <row r="413">
          <cell r="A413" t="str">
            <v>R 602 000</v>
          </cell>
          <cell r="B413" t="str">
            <v>RG 2 IZT 10kW -rozvaděč pro integrovaný zásobník tepla IZT</v>
          </cell>
          <cell r="C413" t="str">
            <v>kus</v>
          </cell>
          <cell r="D413" t="str">
            <v>R 6 -IZT</v>
          </cell>
          <cell r="E413">
            <v>9900</v>
          </cell>
        </row>
        <row r="414">
          <cell r="A414" t="str">
            <v>R 602 002</v>
          </cell>
          <cell r="B414" t="str">
            <v>RG 2 IZT 12kW -rozvaděč pro integrovaný zásobník tepla IZT</v>
          </cell>
          <cell r="C414" t="str">
            <v>kus</v>
          </cell>
          <cell r="D414" t="str">
            <v>R 6 -IZT</v>
          </cell>
          <cell r="E414">
            <v>10640</v>
          </cell>
        </row>
        <row r="415">
          <cell r="A415" t="str">
            <v>R 602 004</v>
          </cell>
          <cell r="B415" t="str">
            <v>RG 2 IZT 8kW - rozvaděč pro IZT-N 380</v>
          </cell>
          <cell r="C415" t="str">
            <v>kus</v>
          </cell>
          <cell r="D415" t="str">
            <v>R 6 -IZT</v>
          </cell>
          <cell r="E415">
            <v>8600</v>
          </cell>
        </row>
        <row r="416">
          <cell r="A416" t="str">
            <v>R 602 012</v>
          </cell>
          <cell r="B416" t="str">
            <v>Topné těleso 2kW, 230V</v>
          </cell>
          <cell r="C416" t="str">
            <v>kus</v>
          </cell>
          <cell r="D416" t="str">
            <v>R 6 -IZT</v>
          </cell>
          <cell r="E416">
            <v>685</v>
          </cell>
        </row>
        <row r="417">
          <cell r="A417" t="str">
            <v>R 602 014</v>
          </cell>
          <cell r="B417" t="str">
            <v>Topné těleso 4kW, 230V</v>
          </cell>
          <cell r="C417" t="str">
            <v>kusk</v>
          </cell>
          <cell r="D417" t="str">
            <v>R 6 -IZT</v>
          </cell>
          <cell r="E417">
            <v>730</v>
          </cell>
        </row>
        <row r="418">
          <cell r="A418" t="str">
            <v>R 602 020</v>
          </cell>
          <cell r="B418" t="str">
            <v>Relé pro HDO - nutná součást elktroakumul.systému</v>
          </cell>
          <cell r="C418" t="str">
            <v>kus</v>
          </cell>
          <cell r="D418" t="str">
            <v>R 6 -IZT</v>
          </cell>
          <cell r="E418">
            <v>250</v>
          </cell>
        </row>
        <row r="419">
          <cell r="A419" t="str">
            <v>R 602 025</v>
          </cell>
          <cell r="B419" t="str">
            <v>Měký propojovací kabel 5Cx2,5</v>
          </cell>
          <cell r="C419" t="str">
            <v>m</v>
          </cell>
          <cell r="D419" t="str">
            <v>R 6 -IZT</v>
          </cell>
          <cell r="E419">
            <v>33.799999999999997</v>
          </cell>
        </row>
        <row r="420">
          <cell r="A420" t="str">
            <v>R 602 060</v>
          </cell>
          <cell r="B420" t="str">
            <v>Tepelná izolace nádrže IZT 615 l  120mm + Al_Mirelon</v>
          </cell>
          <cell r="C420" t="str">
            <v>kus</v>
          </cell>
          <cell r="D420" t="str">
            <v>R 6 -IZT</v>
          </cell>
          <cell r="E420">
            <v>7400</v>
          </cell>
        </row>
        <row r="421">
          <cell r="A421" t="str">
            <v>R 602 062</v>
          </cell>
          <cell r="B421" t="str">
            <v>Tepelná izolace nádrže IZT-N 380 l 120mm + Al</v>
          </cell>
          <cell r="C421" t="str">
            <v>kus</v>
          </cell>
          <cell r="D421" t="str">
            <v>R 6 -IZT</v>
          </cell>
          <cell r="E421">
            <v>6900</v>
          </cell>
        </row>
        <row r="422">
          <cell r="A422" t="str">
            <v>R 602 092</v>
          </cell>
          <cell r="B422" t="str">
            <v>Tepelná izolace nádrže IZT 925 l  120mm + Al_Mirelon</v>
          </cell>
          <cell r="C422" t="str">
            <v>kus</v>
          </cell>
          <cell r="D422" t="str">
            <v>R 6 -IZT</v>
          </cell>
          <cell r="E422">
            <v>7800</v>
          </cell>
        </row>
        <row r="423">
          <cell r="A423" t="str">
            <v>R 602 103</v>
          </cell>
          <cell r="B423" t="str">
            <v>HJ 103-hlídač proudového maxima pro elektroakumulační systém</v>
          </cell>
          <cell r="C423" t="str">
            <v>kus</v>
          </cell>
          <cell r="D423" t="str">
            <v>R 6 -IZT</v>
          </cell>
          <cell r="E423">
            <v>3900</v>
          </cell>
        </row>
        <row r="455">
          <cell r="A455" t="str">
            <v>R 909 001</v>
          </cell>
          <cell r="B455" t="str">
            <v>Přechod - podlahový kanál 160x40/podlahový kovektor</v>
          </cell>
          <cell r="C455" t="str">
            <v>kus</v>
          </cell>
          <cell r="E455">
            <v>430</v>
          </cell>
        </row>
        <row r="456">
          <cell r="A456" t="str">
            <v>R 909 002</v>
          </cell>
          <cell r="B456" t="str">
            <v>PZ 343x343 Al - protidešťová žaluzie hliník - komax dle barvy fasády</v>
          </cell>
          <cell r="C456" t="str">
            <v>kus</v>
          </cell>
          <cell r="E456">
            <v>1530</v>
          </cell>
        </row>
        <row r="457">
          <cell r="A457" t="str">
            <v>R 909 003</v>
          </cell>
          <cell r="B457" t="str">
            <v>S-VPF UNI 350x350/ø200 - Sání - výfuk přechod fasádní - ATYP - prodloužený</v>
          </cell>
          <cell r="C457" t="str">
            <v>kus</v>
          </cell>
          <cell r="E457">
            <v>930</v>
          </cell>
        </row>
        <row r="458">
          <cell r="A458" t="str">
            <v>R 909 004</v>
          </cell>
          <cell r="B458" t="str">
            <v>CPK BN 285x285/200 - cirkulační přechod komora - boční napojení - ATYP</v>
          </cell>
          <cell r="C458" t="str">
            <v>kus</v>
          </cell>
          <cell r="E458">
            <v>730</v>
          </cell>
        </row>
        <row r="459">
          <cell r="A459" t="str">
            <v>R 909 005</v>
          </cell>
          <cell r="B459" t="str">
            <v>PPK 160x40/ø125 - podlahový přechod koncový - přímý - ATYP - prodloužení</v>
          </cell>
          <cell r="C459" t="str">
            <v>kus</v>
          </cell>
          <cell r="E459">
            <v>580</v>
          </cell>
        </row>
        <row r="460">
          <cell r="A460" t="str">
            <v>R 909 006</v>
          </cell>
          <cell r="B460" t="str">
            <v>talířový ventil pro přívod vzduchu KTS s clonkou ø125</v>
          </cell>
          <cell r="C460" t="str">
            <v>kus</v>
          </cell>
          <cell r="E460">
            <v>420</v>
          </cell>
        </row>
        <row r="461">
          <cell r="A461" t="str">
            <v>R 909 007</v>
          </cell>
          <cell r="B461" t="str">
            <v>Průchodka Ø200/320x100/Ø200</v>
          </cell>
          <cell r="C461" t="str">
            <v>kus</v>
          </cell>
          <cell r="E461">
            <v>850</v>
          </cell>
        </row>
        <row r="462">
          <cell r="A462" t="str">
            <v>R 909 008</v>
          </cell>
          <cell r="B462" t="str">
            <v>Průchodka Ø160/220x100/Ø160</v>
          </cell>
          <cell r="C462" t="str">
            <v>kus</v>
          </cell>
          <cell r="E462">
            <v>830</v>
          </cell>
        </row>
        <row r="463">
          <cell r="A463" t="str">
            <v>R 909 009</v>
          </cell>
          <cell r="B463" t="str">
            <v>Adaptér pro osazeí do potrubí</v>
          </cell>
          <cell r="C463" t="str">
            <v>kus</v>
          </cell>
          <cell r="E463">
            <v>600</v>
          </cell>
        </row>
        <row r="464">
          <cell r="A464" t="str">
            <v>R 909 010</v>
          </cell>
          <cell r="B464" t="str">
            <v>SMD 210x500 S bor - Stěnová mřížka dřevěná borovice - lak - ATYP</v>
          </cell>
          <cell r="C464" t="str">
            <v>kus</v>
          </cell>
          <cell r="E464">
            <v>1020</v>
          </cell>
        </row>
        <row r="465">
          <cell r="A465" t="str">
            <v>R 909 011</v>
          </cell>
          <cell r="B465" t="str">
            <v>KMI 210x500/Ø160 - Krabice mřížka interiérová - ATYP</v>
          </cell>
          <cell r="C465" t="str">
            <v>kus</v>
          </cell>
          <cell r="E465">
            <v>750</v>
          </cell>
        </row>
        <row r="466">
          <cell r="A466" t="str">
            <v>R 909 012</v>
          </cell>
          <cell r="B466" t="str">
            <v>CPK BN 285x285/120x280 - cirkulační přechod komora - boční napojení - ATYP</v>
          </cell>
          <cell r="C466" t="str">
            <v>kus</v>
          </cell>
          <cell r="E466">
            <v>730</v>
          </cell>
        </row>
        <row r="467">
          <cell r="A467" t="str">
            <v>R 909 013</v>
          </cell>
          <cell r="B467" t="str">
            <v>Křížový kus OBJ 90° - D200/D200/D125/D125</v>
          </cell>
          <cell r="C467" t="str">
            <v>kus</v>
          </cell>
          <cell r="E467">
            <v>390</v>
          </cell>
        </row>
        <row r="469">
          <cell r="A469" t="str">
            <v>A 170 212(30/4)</v>
          </cell>
          <cell r="B469" t="str">
            <v>DUPLEX RB 610/440 - poloha 30/4</v>
          </cell>
          <cell r="C469" t="str">
            <v xml:space="preserve"> kus </v>
          </cell>
          <cell r="D469" t="str">
            <v>A170-duplex RD, RC, RB, RDH</v>
          </cell>
          <cell r="E469">
            <v>53800</v>
          </cell>
        </row>
        <row r="470">
          <cell r="A470" t="str">
            <v>R 902 100</v>
          </cell>
          <cell r="B470" t="str">
            <v>Plechovod 120x280 l=2000 (Ben)</v>
          </cell>
          <cell r="C470" t="str">
            <v>metr</v>
          </cell>
          <cell r="D470" t="str">
            <v>R2 - plechovody_BENICE</v>
          </cell>
          <cell r="E470">
            <v>1150</v>
          </cell>
        </row>
        <row r="471">
          <cell r="A471" t="str">
            <v>R 902 105</v>
          </cell>
          <cell r="B471" t="str">
            <v>Plechovod 120x180 l=2000 (Ben)</v>
          </cell>
          <cell r="C471" t="str">
            <v>metr</v>
          </cell>
          <cell r="D471" t="str">
            <v>R2 - plechovody_BENICE</v>
          </cell>
          <cell r="E471">
            <v>1080</v>
          </cell>
        </row>
        <row r="472">
          <cell r="A472" t="str">
            <v>R 902 101</v>
          </cell>
          <cell r="B472" t="str">
            <v>Plechovod spojka kanálu 120x280 (Ben)</v>
          </cell>
          <cell r="C472" t="str">
            <v>kus</v>
          </cell>
          <cell r="D472" t="str">
            <v>R2 - plechovody_BENICE</v>
          </cell>
          <cell r="E472">
            <v>110</v>
          </cell>
        </row>
        <row r="473">
          <cell r="A473" t="str">
            <v>R 902 106</v>
          </cell>
          <cell r="B473" t="str">
            <v>Plechovod spojka kanálu 120x180 (Ben)</v>
          </cell>
          <cell r="C473" t="str">
            <v>kus</v>
          </cell>
          <cell r="D473" t="str">
            <v>R2 - plechovody_BENICE</v>
          </cell>
          <cell r="E473">
            <v>105</v>
          </cell>
        </row>
        <row r="474">
          <cell r="A474" t="str">
            <v>R 902 201</v>
          </cell>
          <cell r="B474" t="str">
            <v>Plechovod - koleno ploché 90° 120x280 (Ben)</v>
          </cell>
          <cell r="C474" t="str">
            <v>kus</v>
          </cell>
          <cell r="D474" t="str">
            <v>R2 - plechovody_BENICE</v>
          </cell>
          <cell r="E474">
            <v>950</v>
          </cell>
        </row>
        <row r="475">
          <cell r="A475" t="str">
            <v>R 902 202</v>
          </cell>
          <cell r="B475" t="str">
            <v>Plechovod - koleno ploché 45° 120x280 (Ben)</v>
          </cell>
          <cell r="C475" t="str">
            <v>kus</v>
          </cell>
          <cell r="D475" t="str">
            <v>R2 - plechovody_BENICE</v>
          </cell>
          <cell r="E475">
            <v>880</v>
          </cell>
        </row>
        <row r="476">
          <cell r="A476" t="str">
            <v>R 902 205</v>
          </cell>
          <cell r="B476" t="str">
            <v>Plechovod - koleno ploché 90° 120x180 (Ben)</v>
          </cell>
          <cell r="C476" t="str">
            <v>kus</v>
          </cell>
          <cell r="D476" t="str">
            <v>R2 - plechovody_BENICE</v>
          </cell>
          <cell r="E476">
            <v>920</v>
          </cell>
        </row>
        <row r="477">
          <cell r="A477" t="str">
            <v>R 902 230</v>
          </cell>
          <cell r="B477" t="str">
            <v>Plechovod - přechod 120x280 / D 200 (Ben)</v>
          </cell>
          <cell r="C477" t="str">
            <v>kus</v>
          </cell>
          <cell r="D477" t="str">
            <v>R2 - plechovody_BENICE</v>
          </cell>
          <cell r="E477">
            <v>690</v>
          </cell>
        </row>
        <row r="478">
          <cell r="A478" t="str">
            <v>R 902 231</v>
          </cell>
          <cell r="B478" t="str">
            <v>Plechovod - přechod 120x280 / D 160 (Ben)</v>
          </cell>
          <cell r="C478" t="str">
            <v>kus</v>
          </cell>
          <cell r="D478" t="str">
            <v>R2 - plechovody_BENICE</v>
          </cell>
          <cell r="E478">
            <v>670</v>
          </cell>
        </row>
        <row r="479">
          <cell r="A479" t="str">
            <v>R 902 233</v>
          </cell>
          <cell r="B479" t="str">
            <v>Plechovod - přechod 120x180 / D 160 (Ben)</v>
          </cell>
          <cell r="C479" t="str">
            <v>kus</v>
          </cell>
          <cell r="D479" t="str">
            <v>R2 - plechovody_BENICE</v>
          </cell>
          <cell r="E479">
            <v>670</v>
          </cell>
        </row>
        <row r="480">
          <cell r="A480" t="str">
            <v>R 902 235</v>
          </cell>
          <cell r="B480" t="str">
            <v>Plechovod - přechod 120x280 / 120x180 (Ben)</v>
          </cell>
          <cell r="C480" t="str">
            <v>kus</v>
          </cell>
          <cell r="D480" t="str">
            <v>R2 - plechovody_BENICE</v>
          </cell>
          <cell r="E480">
            <v>770</v>
          </cell>
        </row>
        <row r="481">
          <cell r="A481" t="str">
            <v>R 902 236</v>
          </cell>
          <cell r="B481" t="str">
            <v>Plechovod - přechod 120x180 / D 200 (Ben)</v>
          </cell>
          <cell r="C481" t="str">
            <v>kus</v>
          </cell>
          <cell r="D481" t="str">
            <v>R2 - plechovody_BENICE</v>
          </cell>
          <cell r="E481">
            <v>690</v>
          </cell>
        </row>
        <row r="482">
          <cell r="A482" t="str">
            <v>R 902 241</v>
          </cell>
          <cell r="B482" t="str">
            <v>Plechovod - odbočka D 100 - boční z kanálu 120x280 (Ben)</v>
          </cell>
          <cell r="C482" t="str">
            <v>kus</v>
          </cell>
          <cell r="D482" t="str">
            <v>R2 - plechovody_BENICE</v>
          </cell>
          <cell r="E482">
            <v>750</v>
          </cell>
        </row>
        <row r="483">
          <cell r="A483" t="str">
            <v>R 902 243</v>
          </cell>
          <cell r="B483" t="str">
            <v>Plechovod - odbočka D 160 - horní z kanálu 120x280 (Ben)</v>
          </cell>
          <cell r="C483" t="str">
            <v>kus</v>
          </cell>
          <cell r="D483" t="str">
            <v>R2 - plechovody_BENICE</v>
          </cell>
          <cell r="E483">
            <v>1020</v>
          </cell>
        </row>
        <row r="484">
          <cell r="A484" t="str">
            <v>R 902 244</v>
          </cell>
          <cell r="B484" t="str">
            <v>Plechovod - rozbočka z kanálu 120x280/ D 125+120x180 (Ben)</v>
          </cell>
          <cell r="C484" t="str">
            <v>kus</v>
          </cell>
          <cell r="D484" t="str">
            <v>R2 - plechovody_BENICE</v>
          </cell>
          <cell r="E484">
            <v>1260</v>
          </cell>
        </row>
        <row r="485">
          <cell r="A485" t="str">
            <v>R 902 245</v>
          </cell>
          <cell r="B485" t="str">
            <v>Plechovod - přechod 120x180 / D 160 - 90° (Ben)</v>
          </cell>
          <cell r="C485" t="str">
            <v>kus</v>
          </cell>
          <cell r="D485" t="str">
            <v>R2 - plechovody_BENICE</v>
          </cell>
          <cell r="E485">
            <v>570</v>
          </cell>
        </row>
        <row r="486">
          <cell r="A486" t="str">
            <v>R 902 246</v>
          </cell>
          <cell r="B486" t="str">
            <v>Plechovod - odbočka 120x180 - boční z kanálu 120x280 (Ben)</v>
          </cell>
          <cell r="C486" t="str">
            <v>kus</v>
          </cell>
          <cell r="D486" t="str">
            <v>R2 - plechovody_BENICE</v>
          </cell>
          <cell r="E486">
            <v>750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/>
      <sheetData sheetId="1" refreshError="1">
        <row r="16">
          <cell r="H16">
            <v>0</v>
          </cell>
          <cell r="I16">
            <v>15840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11">
          <cell r="C11" t="str">
            <v>Nad Závěrkou 16/489, 160 00 Praha 6 - Břevnov</v>
          </cell>
        </row>
        <row r="13">
          <cell r="A13" t="str">
            <v>07N179</v>
          </cell>
          <cell r="C13" t="str">
            <v>Rekonstrukce domu Nad Závěrkou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MaR"/>
      <sheetName val="titul"/>
      <sheetName val="Rekapitulace "/>
      <sheetName val="Statická část"/>
      <sheetName val="stavebni C-D"/>
      <sheetName val="Stavební F"/>
      <sheetName val="venkovní rampa"/>
      <sheetName val="pěší komunikace"/>
      <sheetName val="ZTI_C"/>
      <sheetName val="ZTI_D"/>
      <sheetName val="ÚT-C"/>
      <sheetName val="ÚT-D"/>
      <sheetName val="silnoproud"/>
      <sheetName val="slaboproud"/>
      <sheetName val="VZT"/>
    </sheetNames>
    <sheetDataSet>
      <sheetData sheetId="0">
        <row r="44">
          <cell r="C44" t="str">
            <v>EGT347F101</v>
          </cell>
        </row>
        <row r="45">
          <cell r="C45" t="str">
            <v>0368839000</v>
          </cell>
        </row>
        <row r="46">
          <cell r="C46" t="str">
            <v>EGT311F101</v>
          </cell>
        </row>
        <row r="47">
          <cell r="C47" t="str">
            <v>TFL201F601</v>
          </cell>
        </row>
        <row r="48">
          <cell r="C48" t="str">
            <v>KS300 /1C2F001</v>
          </cell>
        </row>
        <row r="49">
          <cell r="C49" t="str">
            <v>KS600C2F001</v>
          </cell>
        </row>
        <row r="50">
          <cell r="C50" t="str">
            <v>HSC120F001</v>
          </cell>
        </row>
        <row r="51">
          <cell r="C51" t="str">
            <v>0362225001</v>
          </cell>
        </row>
        <row r="52">
          <cell r="C52" t="str">
            <v>BXN015F210</v>
          </cell>
        </row>
        <row r="53">
          <cell r="C53" t="str">
            <v>AVM114SF132</v>
          </cell>
        </row>
        <row r="54">
          <cell r="C54" t="str">
            <v>0370560016</v>
          </cell>
        </row>
        <row r="55">
          <cell r="C55" t="str">
            <v>ASF122F120</v>
          </cell>
        </row>
        <row r="57">
          <cell r="C57" t="str">
            <v>EGT347F101</v>
          </cell>
        </row>
        <row r="58">
          <cell r="C58" t="str">
            <v>0368839000</v>
          </cell>
        </row>
        <row r="59">
          <cell r="C59" t="str">
            <v>EGT311F101</v>
          </cell>
        </row>
        <row r="60">
          <cell r="C60" t="str">
            <v>TFL201F601</v>
          </cell>
        </row>
        <row r="61">
          <cell r="C61" t="str">
            <v>KS300 /1C2F001</v>
          </cell>
        </row>
        <row r="62">
          <cell r="C62" t="str">
            <v>KS600C2F001</v>
          </cell>
        </row>
        <row r="63">
          <cell r="C63" t="str">
            <v>BXN020F200</v>
          </cell>
        </row>
        <row r="64">
          <cell r="C64" t="str">
            <v>AVM114SF132</v>
          </cell>
        </row>
        <row r="65">
          <cell r="C65" t="str">
            <v>0370560016</v>
          </cell>
        </row>
        <row r="66">
          <cell r="C66" t="str">
            <v>ASF122F120</v>
          </cell>
        </row>
        <row r="69">
          <cell r="C69" t="str">
            <v>EGT301F101</v>
          </cell>
        </row>
        <row r="70">
          <cell r="C70" t="str">
            <v>0370560011</v>
          </cell>
        </row>
        <row r="72">
          <cell r="C72" t="str">
            <v>EGT301F101</v>
          </cell>
        </row>
        <row r="73">
          <cell r="C73" t="str">
            <v>0370560011</v>
          </cell>
        </row>
        <row r="75">
          <cell r="C75" t="str">
            <v>ASM114SF132</v>
          </cell>
        </row>
        <row r="78">
          <cell r="C78" t="str">
            <v>ASM114SF132</v>
          </cell>
        </row>
        <row r="80">
          <cell r="C80" t="str">
            <v>EGT301F101</v>
          </cell>
        </row>
        <row r="81">
          <cell r="C81" t="str">
            <v>0370560011</v>
          </cell>
        </row>
        <row r="85">
          <cell r="C85" t="str">
            <v>EGT346F101</v>
          </cell>
        </row>
        <row r="86">
          <cell r="C86" t="str">
            <v>0226807120</v>
          </cell>
        </row>
        <row r="87">
          <cell r="C87" t="str">
            <v>0368840000</v>
          </cell>
        </row>
        <row r="88">
          <cell r="C88" t="str">
            <v>TSO670F001</v>
          </cell>
        </row>
        <row r="89">
          <cell r="C89" t="str">
            <v>KS600C2F001</v>
          </cell>
        </row>
        <row r="90">
          <cell r="C90" t="str">
            <v>SE 22/F</v>
          </cell>
        </row>
        <row r="91">
          <cell r="C91" t="str">
            <v>T6</v>
          </cell>
        </row>
        <row r="93">
          <cell r="C93" t="str">
            <v>EGT301F101</v>
          </cell>
        </row>
        <row r="94">
          <cell r="C94" t="str">
            <v>0370560011</v>
          </cell>
        </row>
        <row r="95">
          <cell r="C95" t="str">
            <v>EGT311F101</v>
          </cell>
        </row>
        <row r="96">
          <cell r="C96" t="str">
            <v>EGT346F101</v>
          </cell>
        </row>
        <row r="97">
          <cell r="C97" t="str">
            <v>0226807120</v>
          </cell>
        </row>
        <row r="98">
          <cell r="C98" t="str">
            <v>0368840000</v>
          </cell>
        </row>
        <row r="99">
          <cell r="C99" t="str">
            <v>RAK82.4/3728M</v>
          </cell>
        </row>
        <row r="100">
          <cell r="C100" t="str">
            <v>0226807120</v>
          </cell>
        </row>
        <row r="101">
          <cell r="C101" t="str">
            <v>0364142000</v>
          </cell>
        </row>
        <row r="102">
          <cell r="C102" t="str">
            <v>RAK82.4/3728M</v>
          </cell>
        </row>
        <row r="103">
          <cell r="C103" t="str">
            <v>RHV01+SZ1</v>
          </cell>
        </row>
        <row r="104">
          <cell r="C104" t="str">
            <v>T6</v>
          </cell>
        </row>
        <row r="105">
          <cell r="C105" t="str">
            <v>BXN025F200</v>
          </cell>
        </row>
        <row r="106">
          <cell r="C106" t="str">
            <v>AVM114SF132</v>
          </cell>
        </row>
        <row r="107">
          <cell r="C107" t="str">
            <v>0370560016</v>
          </cell>
        </row>
        <row r="108">
          <cell r="C108" t="str">
            <v>BXN020F200</v>
          </cell>
        </row>
        <row r="109">
          <cell r="C109" t="str">
            <v>AVM114SF132</v>
          </cell>
        </row>
        <row r="110">
          <cell r="C110" t="str">
            <v>0370560016</v>
          </cell>
        </row>
        <row r="111">
          <cell r="C111" t="str">
            <v>BXN032F200</v>
          </cell>
        </row>
        <row r="112">
          <cell r="C112" t="str">
            <v>AVM114SF132</v>
          </cell>
        </row>
        <row r="113">
          <cell r="C113" t="str">
            <v>0370560016</v>
          </cell>
        </row>
        <row r="115">
          <cell r="C115" t="str">
            <v>EGT346F101</v>
          </cell>
        </row>
        <row r="116">
          <cell r="C116" t="str">
            <v>0226807120</v>
          </cell>
        </row>
        <row r="117">
          <cell r="C117" t="str">
            <v>0368840000</v>
          </cell>
        </row>
        <row r="118">
          <cell r="C118" t="str">
            <v>TSO670F001</v>
          </cell>
        </row>
        <row r="119">
          <cell r="C119" t="str">
            <v>KS600C2F001</v>
          </cell>
        </row>
        <row r="120">
          <cell r="C120" t="str">
            <v>GTE CO</v>
          </cell>
        </row>
        <row r="121">
          <cell r="C121" t="str">
            <v>SE 22/F</v>
          </cell>
        </row>
        <row r="123">
          <cell r="C123" t="str">
            <v>EGT301F101</v>
          </cell>
        </row>
        <row r="124">
          <cell r="C124" t="str">
            <v>0370560011</v>
          </cell>
        </row>
        <row r="125">
          <cell r="C125" t="str">
            <v>EGT311F101</v>
          </cell>
        </row>
        <row r="126">
          <cell r="C126" t="str">
            <v>EGT346F101</v>
          </cell>
        </row>
        <row r="127">
          <cell r="C127" t="str">
            <v>0226807120</v>
          </cell>
        </row>
        <row r="128">
          <cell r="C128" t="str">
            <v>0368840000</v>
          </cell>
        </row>
        <row r="129">
          <cell r="C129" t="str">
            <v>RAK82.4/3728M</v>
          </cell>
        </row>
        <row r="130">
          <cell r="C130" t="str">
            <v>0226807120</v>
          </cell>
        </row>
        <row r="131">
          <cell r="C131" t="str">
            <v>0364142000</v>
          </cell>
        </row>
        <row r="132">
          <cell r="C132" t="str">
            <v>RAK82.4/3728M</v>
          </cell>
        </row>
        <row r="133">
          <cell r="C133" t="str">
            <v>RHV01+SZ1</v>
          </cell>
        </row>
        <row r="134">
          <cell r="C134" t="str">
            <v>T6</v>
          </cell>
        </row>
        <row r="135">
          <cell r="C135" t="str">
            <v>BXN015F210</v>
          </cell>
        </row>
        <row r="136">
          <cell r="C136" t="str">
            <v>AVM114SF132</v>
          </cell>
        </row>
        <row r="137">
          <cell r="C137" t="str">
            <v>0370560016</v>
          </cell>
        </row>
        <row r="138">
          <cell r="C138" t="str">
            <v>BXN032F200</v>
          </cell>
        </row>
        <row r="139">
          <cell r="C139" t="str">
            <v>AVM114SF132</v>
          </cell>
        </row>
        <row r="140">
          <cell r="C140" t="str">
            <v>0370560016</v>
          </cell>
        </row>
        <row r="141">
          <cell r="C141" t="str">
            <v>BXN015F200</v>
          </cell>
        </row>
        <row r="142">
          <cell r="C142" t="str">
            <v>AVM114SF132</v>
          </cell>
        </row>
        <row r="143">
          <cell r="C143" t="str">
            <v>0370560016</v>
          </cell>
        </row>
        <row r="151">
          <cell r="C151" t="str">
            <v>EYR203F001</v>
          </cell>
        </row>
        <row r="152">
          <cell r="C152" t="str">
            <v>0374413001</v>
          </cell>
        </row>
        <row r="153">
          <cell r="C153" t="str">
            <v>EYL220F001</v>
          </cell>
        </row>
        <row r="154">
          <cell r="C154" t="str">
            <v>EYR203F001</v>
          </cell>
        </row>
        <row r="155">
          <cell r="C155" t="str">
            <v>0374413001</v>
          </cell>
        </row>
        <row r="156">
          <cell r="C156" t="str">
            <v>EYR203F001</v>
          </cell>
        </row>
        <row r="157">
          <cell r="C157" t="str">
            <v>0374413001</v>
          </cell>
        </row>
        <row r="158">
          <cell r="C158" t="str">
            <v>EYR203F001</v>
          </cell>
        </row>
        <row r="159">
          <cell r="C159" t="str">
            <v>0374413001</v>
          </cell>
        </row>
        <row r="160">
          <cell r="C160" t="str">
            <v>EYT240F001</v>
          </cell>
        </row>
        <row r="161">
          <cell r="C161" t="str">
            <v>0367842002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Stavba"/>
      <sheetName val="1.2 1.2 "/>
      <sheetName val="1.3 1.3 "/>
      <sheetName val="D.2 D.2.2 "/>
      <sheetName val="D.3 D.3 "/>
      <sheetName val="1_2 1_2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OZPOČET"/>
      <sheetName val="krycí list nabídky"/>
      <sheetName val="Titul"/>
      <sheetName val="Rekapitulace_II"/>
      <sheetName val="Rekapitulace_I"/>
      <sheetName val="TZB rekapitulace"/>
      <sheetName val="Zdravotechnika"/>
      <sheetName val="Plynovod"/>
      <sheetName val="Ústřední vytápění"/>
      <sheetName val="Vzduchotechnika"/>
      <sheetName val="Elektro silno"/>
      <sheetName val="Elektro slab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5">
          <cell r="A5" t="str">
            <v>01-2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2</v>
          </cell>
        </row>
        <row r="6">
          <cell r="C6" t="str">
            <v>PRODEJNA POTRAVIN LIDL TŘEMOŠNÁ - ZÁLUŽSKÁ UL.</v>
          </cell>
        </row>
      </sheetData>
      <sheetData sheetId="1">
        <row r="11">
          <cell r="I11">
            <v>0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>
        <row r="4">
          <cell r="A4" t="str">
            <v>1</v>
          </cell>
        </row>
        <row r="6">
          <cell r="C6" t="str">
            <v>Přístavba výrobní haly firmy BLATA, Pražská ulice,</v>
          </cell>
        </row>
      </sheetData>
      <sheetData sheetId="1"/>
      <sheetData sheetId="2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>
        <row r="4">
          <cell r="A4" t="str">
            <v>1</v>
          </cell>
        </row>
        <row r="6">
          <cell r="C6" t="str">
            <v>Přístavba výrobní haly firmy BLATA, Pražská ulice,</v>
          </cell>
        </row>
      </sheetData>
      <sheetData sheetId="1"/>
      <sheetData sheetId="2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SO 51.4 Výkaz výměr"/>
      <sheetName val="SO 51_4 Výkaz výměr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/>
      <sheetData sheetId="1">
        <row r="11">
          <cell r="G11">
            <v>0</v>
          </cell>
        </row>
      </sheetData>
      <sheetData sheetId="2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PS-dodávky"/>
      <sheetName val="PS11-kr"/>
      <sheetName val="PS11-pol"/>
      <sheetName val="Kabely HD BO"/>
      <sheetName val="Kabely R SOK"/>
      <sheetName val="Kabely RD BV"/>
      <sheetName val="Kabely POS BV"/>
      <sheetName val="Kabely CEB"/>
      <sheetName val="PS_dodávk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 nabídky"/>
      <sheetName val="Rekapitulace celkem"/>
      <sheetName val="Rekapitulace HTU"/>
      <sheetName val="HTU"/>
      <sheetName val="Přel STL plynu"/>
      <sheetName val="Přel STL plynu zem.práce"/>
      <sheetName val="Rekapitulace Hala A"/>
      <sheetName val="Hala A"/>
      <sheetName val="Rekapitulace Hala B"/>
      <sheetName val="Hala B"/>
      <sheetName val="Rekapitulace Hala C"/>
      <sheetName val="Hala C"/>
      <sheetName val="Rekapitulace Hala D"/>
      <sheetName val="Hala D"/>
      <sheetName val="Rekapitulace Hala E"/>
      <sheetName val="Hala E"/>
      <sheetName val="Rekapitulace Hala F"/>
      <sheetName val="Hala F"/>
      <sheetName val="Vnitřní plyn A-F"/>
      <sheetName val="Vytápění A-F"/>
      <sheetName val="Požár"/>
      <sheetName val="Hala A elektro"/>
      <sheetName val="Hala B elektro"/>
      <sheetName val="Hala C elektro"/>
      <sheetName val="Hala D elektro"/>
      <sheetName val="Hala E elektro"/>
      <sheetName val="Hala F elektro"/>
      <sheetName val="Hala A slabo"/>
      <sheetName val="Hala B slabo"/>
      <sheetName val="Hala C slabo"/>
      <sheetName val="Hala D slabo"/>
      <sheetName val="Hala E slabo"/>
      <sheetName val="Hala F slabo"/>
      <sheetName val="ZTI Hala A"/>
      <sheetName val="ZTI Hala B"/>
      <sheetName val="ZTI Hala C"/>
      <sheetName val="ZTI Hala D"/>
      <sheetName val="ZTI Hala E"/>
      <sheetName val="ZTI Hala F"/>
      <sheetName val="Rekapitulace vrátnice 1"/>
      <sheetName val="Vrátnice 1, Trafostanice"/>
      <sheetName val="Vrátnice 1 elektro"/>
      <sheetName val="Vrátnice 1 trafo"/>
      <sheetName val="Vrátnice 1 el. vyt."/>
      <sheetName val="Vrátnice 1 ZTI"/>
      <sheetName val="Vrátnice 1 slabo"/>
      <sheetName val="Rekapitulace vrátnice 2"/>
      <sheetName val="Vrátnice 2"/>
      <sheetName val="Vrátnice 2 elektro"/>
      <sheetName val="Vrátnice 2 ZTI"/>
      <sheetName val="Vrátnice 2 slabo"/>
      <sheetName val="Rekapitulace nádrž a strojovna "/>
      <sheetName val="Nádrž a strojovna pož. vody "/>
      <sheetName val="Pož. voda elektro"/>
      <sheetName val="Pož. voda el. vyt."/>
      <sheetName val="Pož. voda ZTI"/>
      <sheetName val="Pož. voda slabo"/>
      <sheetName val="SO12 Kanal. splašková "/>
      <sheetName val="SO13 Kanal. dešťová"/>
      <sheetName val="SO14 Vsak. objekty"/>
      <sheetName val="SO15 ORL"/>
      <sheetName val="SO16 Vodovod"/>
      <sheetName val="SO17 Pož. voda"/>
      <sheetName val="SO18 Plyn přípojka"/>
      <sheetName val="SO18 Plyn přípojka zem. práce"/>
      <sheetName val="SO 19 plyn-areál"/>
      <sheetName val="SO 19 plyn-areál zem. práce"/>
      <sheetName val="SO 21-NN"/>
      <sheetName val="SO 22-VO"/>
      <sheetName val="SO 24 Sděl. areál"/>
      <sheetName val="SO 25 Komunikace"/>
      <sheetName val="SO 26 Oplocení"/>
      <sheetName val="Zele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subdodavatel"/>
      <sheetName val="Rekapit E"/>
      <sheetName val="položk. rozp E"/>
      <sheetName val="Rekapit F"/>
      <sheetName val="položk.rozp F"/>
      <sheetName val="E-komu vnitr"/>
      <sheetName val="E-komu zpevněné pl"/>
      <sheetName val="F-komun vnitr"/>
      <sheetName val="E-ZTI, PLYN, KANAL, ÚT"/>
      <sheetName val="F-ZTI,ÚT, KAN,PLYN"/>
      <sheetName val="E-MaR"/>
      <sheetName val="E-vzduch"/>
      <sheetName val="F-vzduch"/>
      <sheetName val="F-MaR"/>
      <sheetName val="F-zeleň"/>
      <sheetName val="E-zeleň"/>
      <sheetName val="Elektro repak"/>
      <sheetName val="Dům E - silnoproud"/>
      <sheetName val="Dům E -  kabel NN"/>
      <sheetName val="Dům E - STA"/>
      <sheetName val="Dům E -  domácí telefon"/>
      <sheetName val="Dům E - požární odvětrání"/>
      <sheetName val="Dům E - slaboproudé rozvody"/>
      <sheetName val="Dům F - silnoproud"/>
      <sheetName val="Dům F - kabel NN I.etapa"/>
      <sheetName val="Dům F - kabel NN II.etapa"/>
      <sheetName val="Dům F - STA"/>
      <sheetName val="Dům F - domácí telefon"/>
      <sheetName val="Dům F - požární odvětrání"/>
      <sheetName val="Dům F - slaboproudé rozvody"/>
      <sheetName val="Veřejné osvětlení"/>
      <sheetName val="položk_ rozp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Good1"/>
    </sheetNames>
    <sheetDataSet>
      <sheetData sheetId="0" refreshError="1">
        <row r="13">
          <cell r="A13" t="str">
            <v>07N101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101 - EPS"/>
      <sheetName val="EPS"/>
      <sheetName val="Nabídka_EPS"/>
    </sheetNames>
    <sheetDataSet>
      <sheetData sheetId="0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dbodavatel C"/>
      <sheetName val="Krycí list C"/>
      <sheetName val="Krycí list k"/>
      <sheetName val="Rekapit k"/>
      <sheetName val="subdodav K"/>
      <sheetName val="stavební K-senior "/>
      <sheetName val="stavební C"/>
      <sheetName val="komun K"/>
      <sheetName val="K sadovky"/>
      <sheetName val="K vzduch"/>
      <sheetName val="K VODA"/>
      <sheetName val="K UT"/>
      <sheetName val="K KANAL"/>
      <sheetName val="K ZTI"/>
      <sheetName val="BD K-sil"/>
      <sheetName val="BD K-VO"/>
      <sheetName val="BD K slb"/>
      <sheetName val="Rekapit C"/>
      <sheetName val="komun C"/>
      <sheetName val="MaR"/>
      <sheetName val="C vnitrobl sadovky"/>
      <sheetName val="C sadovky"/>
      <sheetName val="C vzduch"/>
      <sheetName val="C MaR"/>
      <sheetName val="C VODA"/>
      <sheetName val="C PLYN"/>
      <sheetName val="C UT"/>
      <sheetName val="C ODVODN"/>
      <sheetName val="C KANAL"/>
      <sheetName val="C ZTI"/>
      <sheetName val="BD C-sil"/>
      <sheetName val="BD C-VO"/>
      <sheetName val="BD C sl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O 11.1A Výkaz výměr"/>
      <sheetName val="SO 11.1B Výkaz výměr"/>
      <sheetName val="SO 11.1ST Výkaz výměr"/>
      <sheetName val="SO 11.1B Kniha specifikací"/>
      <sheetName val="SO 11.1ST Kniha specifikací"/>
      <sheetName val="SO 11_1A Výkaz výměr"/>
      <sheetName val="SO11_1AVýkazvýmě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  <sheetName val="SD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ce"/>
      <sheetName val="Položk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"/>
  <sheetViews>
    <sheetView view="pageBreakPreview" zoomScaleNormal="105" zoomScaleSheetLayoutView="100" workbookViewId="0">
      <selection activeCell="A2" sqref="A2"/>
    </sheetView>
  </sheetViews>
  <sheetFormatPr defaultColWidth="9.140625" defaultRowHeight="12.75"/>
  <cols>
    <col min="1" max="1" width="6.85546875" style="54" customWidth="1"/>
    <col min="2" max="2" width="70.5703125" style="54" customWidth="1"/>
    <col min="3" max="3" width="15.28515625" style="54" bestFit="1" customWidth="1"/>
    <col min="4" max="16384" width="9.140625" style="66"/>
  </cols>
  <sheetData>
    <row r="1" spans="1:21" s="62" customFormat="1" ht="45" customHeight="1">
      <c r="A1" s="83" t="s">
        <v>39</v>
      </c>
      <c r="B1" s="83"/>
      <c r="C1" s="83"/>
      <c r="D1" s="56"/>
      <c r="E1" s="57"/>
      <c r="F1" s="58"/>
      <c r="G1" s="57"/>
      <c r="H1" s="58"/>
      <c r="I1" s="59"/>
      <c r="J1" s="60"/>
      <c r="K1" s="60"/>
      <c r="L1" s="60"/>
      <c r="M1" s="60"/>
      <c r="N1" s="61"/>
      <c r="O1" s="61"/>
      <c r="P1" s="61"/>
      <c r="Q1" s="61"/>
      <c r="R1" s="61"/>
      <c r="S1" s="61"/>
      <c r="T1" s="61"/>
      <c r="U1" s="61"/>
    </row>
    <row r="2" spans="1:21" s="62" customFormat="1" ht="15">
      <c r="A2" s="56"/>
      <c r="B2" s="56"/>
      <c r="C2" s="56"/>
    </row>
    <row r="3" spans="1:21" ht="15.75">
      <c r="A3" s="63" t="s">
        <v>30</v>
      </c>
      <c r="B3" s="64" t="s">
        <v>1</v>
      </c>
      <c r="C3" s="65"/>
    </row>
    <row r="4" spans="1:21" ht="15.75">
      <c r="A4" s="63" t="s">
        <v>31</v>
      </c>
      <c r="B4" s="64" t="s">
        <v>3</v>
      </c>
      <c r="C4" s="65"/>
    </row>
    <row r="5" spans="1:21">
      <c r="A5" s="63" t="s">
        <v>32</v>
      </c>
      <c r="B5" s="64" t="s">
        <v>6</v>
      </c>
    </row>
    <row r="6" spans="1:21" ht="15.75">
      <c r="A6" s="63"/>
      <c r="B6" s="65" t="s">
        <v>33</v>
      </c>
      <c r="C6" s="67"/>
    </row>
    <row r="7" spans="1:21" ht="13.5" thickBot="1">
      <c r="A7" s="63" t="s">
        <v>34</v>
      </c>
      <c r="B7" s="64"/>
      <c r="C7" s="67"/>
    </row>
    <row r="8" spans="1:21" ht="34.5" customHeight="1" thickBot="1">
      <c r="A8" s="68" t="s">
        <v>35</v>
      </c>
      <c r="B8" s="69" t="s">
        <v>36</v>
      </c>
      <c r="C8" s="70" t="s">
        <v>16</v>
      </c>
    </row>
    <row r="9" spans="1:21" ht="13.5" thickBot="1">
      <c r="A9" s="71">
        <v>1</v>
      </c>
      <c r="B9" s="72" t="s">
        <v>6</v>
      </c>
      <c r="C9" s="73">
        <f>ZTI!J16</f>
        <v>0</v>
      </c>
      <c r="E9" s="74"/>
    </row>
    <row r="10" spans="1:21" s="78" customFormat="1" ht="13.5" thickBot="1">
      <c r="A10" s="75"/>
      <c r="B10" s="76" t="s">
        <v>37</v>
      </c>
      <c r="C10" s="77">
        <f>SUM(C9:C9)</f>
        <v>0</v>
      </c>
    </row>
    <row r="11" spans="1:21">
      <c r="A11" s="79"/>
      <c r="B11" s="80"/>
      <c r="C11" s="80"/>
    </row>
    <row r="12" spans="1:21">
      <c r="A12" s="79"/>
      <c r="B12" s="80"/>
      <c r="C12" s="80"/>
    </row>
    <row r="13" spans="1:21">
      <c r="A13" s="82"/>
      <c r="B13" s="82"/>
      <c r="C13" s="82"/>
    </row>
    <row r="14" spans="1:21">
      <c r="A14" s="79" t="s">
        <v>38</v>
      </c>
      <c r="B14" s="80"/>
      <c r="C14" s="81"/>
    </row>
    <row r="15" spans="1:21">
      <c r="A15" s="79"/>
      <c r="B15" s="80"/>
      <c r="C15" s="80"/>
    </row>
    <row r="16" spans="1:21">
      <c r="A16" s="79"/>
      <c r="B16" s="80"/>
      <c r="C16" s="80"/>
    </row>
    <row r="17" spans="1:3">
      <c r="A17" s="79"/>
      <c r="B17" s="80"/>
      <c r="C17" s="80"/>
    </row>
    <row r="18" spans="1:3">
      <c r="A18" s="79"/>
      <c r="B18" s="80"/>
      <c r="C18" s="80"/>
    </row>
    <row r="19" spans="1:3">
      <c r="A19" s="79"/>
      <c r="B19" s="80"/>
      <c r="C19" s="80"/>
    </row>
    <row r="20" spans="1:3">
      <c r="A20" s="79"/>
      <c r="B20" s="80"/>
      <c r="C20" s="80"/>
    </row>
    <row r="21" spans="1:3">
      <c r="A21" s="79"/>
      <c r="B21" s="80"/>
      <c r="C21" s="80"/>
    </row>
    <row r="22" spans="1:3">
      <c r="A22" s="79"/>
      <c r="B22" s="80"/>
      <c r="C22" s="80"/>
    </row>
    <row r="23" spans="1:3">
      <c r="A23" s="79"/>
      <c r="B23" s="80"/>
      <c r="C23" s="80"/>
    </row>
    <row r="24" spans="1:3">
      <c r="A24" s="79"/>
      <c r="B24" s="80"/>
      <c r="C24" s="80"/>
    </row>
    <row r="25" spans="1:3">
      <c r="A25" s="79"/>
      <c r="B25" s="80"/>
      <c r="C25" s="80"/>
    </row>
    <row r="28" spans="1:3">
      <c r="A28" s="66"/>
      <c r="B28" s="66"/>
      <c r="C28" s="66"/>
    </row>
    <row r="29" spans="1:3">
      <c r="A29" s="66"/>
      <c r="B29" s="66"/>
      <c r="C29" s="66"/>
    </row>
    <row r="30" spans="1:3">
      <c r="A30" s="66"/>
      <c r="B30" s="66"/>
      <c r="C30" s="66"/>
    </row>
    <row r="31" spans="1:3">
      <c r="A31" s="66"/>
      <c r="B31" s="66"/>
      <c r="C31" s="66"/>
    </row>
    <row r="32" spans="1:3">
      <c r="A32" s="66"/>
      <c r="B32" s="66"/>
      <c r="C32" s="66"/>
    </row>
    <row r="33" spans="1:3">
      <c r="A33" s="66"/>
      <c r="B33" s="66"/>
      <c r="C33" s="66"/>
    </row>
    <row r="34" spans="1:3">
      <c r="A34" s="66"/>
      <c r="B34" s="66"/>
      <c r="C34" s="66"/>
    </row>
    <row r="35" spans="1:3">
      <c r="A35" s="66"/>
      <c r="B35" s="66"/>
      <c r="C35" s="66"/>
    </row>
    <row r="36" spans="1:3">
      <c r="A36" s="66"/>
      <c r="B36" s="66"/>
      <c r="C36" s="66"/>
    </row>
    <row r="37" spans="1:3">
      <c r="A37" s="66"/>
      <c r="B37" s="66"/>
      <c r="C37" s="66"/>
    </row>
    <row r="38" spans="1:3">
      <c r="A38" s="66"/>
      <c r="B38" s="66"/>
      <c r="C38" s="66"/>
    </row>
    <row r="39" spans="1:3">
      <c r="A39" s="66"/>
      <c r="B39" s="66"/>
      <c r="C39" s="66"/>
    </row>
  </sheetData>
  <mergeCells count="2">
    <mergeCell ref="A13:C13"/>
    <mergeCell ref="A1:C1"/>
  </mergeCells>
  <printOptions horizontalCentered="1"/>
  <pageMargins left="0.78740157480314965" right="0.78740157480314965" top="0.59055118110236227" bottom="0.59055118110236227" header="0.51181102362204722" footer="0.51181102362204722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view="pageBreakPreview" zoomScale="85" zoomScaleSheetLayoutView="85" workbookViewId="0">
      <selection activeCell="J20" sqref="J20"/>
    </sheetView>
  </sheetViews>
  <sheetFormatPr defaultColWidth="9.140625" defaultRowHeight="15"/>
  <cols>
    <col min="1" max="1" width="9.140625" style="13"/>
    <col min="2" max="4" width="0" style="13" hidden="1" customWidth="1"/>
    <col min="5" max="5" width="9.140625" style="13"/>
    <col min="6" max="6" width="59.85546875" style="13" customWidth="1"/>
    <col min="7" max="7" width="9.7109375" style="53" customWidth="1"/>
    <col min="8" max="8" width="5.42578125" style="13" bestFit="1" customWidth="1"/>
    <col min="9" max="9" width="10.28515625" style="13" bestFit="1" customWidth="1"/>
    <col min="10" max="10" width="12.7109375" style="13" bestFit="1" customWidth="1"/>
    <col min="11" max="16384" width="9.140625" style="13"/>
  </cols>
  <sheetData>
    <row r="1" spans="1:10" s="3" customFormat="1" ht="12.75">
      <c r="A1" s="1" t="s">
        <v>0</v>
      </c>
      <c r="B1" s="1"/>
      <c r="C1" s="1"/>
      <c r="D1" s="2"/>
      <c r="E1" s="2" t="s">
        <v>1</v>
      </c>
      <c r="G1" s="4"/>
      <c r="H1" s="5"/>
      <c r="I1" s="5"/>
    </row>
    <row r="2" spans="1:10" s="1" customFormat="1" ht="12.75">
      <c r="A2" s="1" t="s">
        <v>2</v>
      </c>
      <c r="B2" s="1" t="s">
        <v>3</v>
      </c>
      <c r="D2" s="2"/>
      <c r="E2" s="2" t="s">
        <v>3</v>
      </c>
      <c r="F2" s="2"/>
      <c r="G2" s="6"/>
      <c r="H2" s="6"/>
    </row>
    <row r="3" spans="1:10" s="1" customFormat="1" ht="12.75">
      <c r="A3" s="1" t="s">
        <v>4</v>
      </c>
      <c r="B3" s="1" t="s">
        <v>5</v>
      </c>
      <c r="D3" s="2"/>
      <c r="E3" s="2" t="s">
        <v>6</v>
      </c>
      <c r="F3" s="2"/>
      <c r="G3" s="6"/>
      <c r="H3" s="6"/>
    </row>
    <row r="4" spans="1:10" ht="15.75" thickBot="1">
      <c r="A4" s="7"/>
      <c r="B4" s="7"/>
      <c r="C4" s="7"/>
      <c r="D4" s="8"/>
      <c r="E4" s="9"/>
      <c r="F4" s="10"/>
      <c r="G4" s="11"/>
      <c r="H4" s="9"/>
      <c r="I4" s="12"/>
      <c r="J4" s="12"/>
    </row>
    <row r="5" spans="1:10" s="21" customFormat="1" ht="27" thickBot="1">
      <c r="A5" s="14" t="s">
        <v>7</v>
      </c>
      <c r="B5" s="15" t="s">
        <v>8</v>
      </c>
      <c r="C5" s="14" t="s">
        <v>9</v>
      </c>
      <c r="D5" s="15" t="s">
        <v>10</v>
      </c>
      <c r="E5" s="15" t="s">
        <v>11</v>
      </c>
      <c r="F5" s="16" t="s">
        <v>12</v>
      </c>
      <c r="G5" s="17" t="s">
        <v>13</v>
      </c>
      <c r="H5" s="18" t="s">
        <v>14</v>
      </c>
      <c r="I5" s="19" t="s">
        <v>15</v>
      </c>
      <c r="J5" s="20" t="s">
        <v>16</v>
      </c>
    </row>
    <row r="6" spans="1:10">
      <c r="A6" s="22" t="s">
        <v>18</v>
      </c>
      <c r="B6" s="23"/>
      <c r="C6" s="23"/>
      <c r="D6" s="23"/>
      <c r="E6" s="23"/>
      <c r="F6" s="23" t="s">
        <v>19</v>
      </c>
      <c r="G6" s="23"/>
      <c r="H6" s="23"/>
      <c r="I6" s="23"/>
      <c r="J6" s="24"/>
    </row>
    <row r="7" spans="1:10">
      <c r="A7" s="25"/>
      <c r="B7" s="9"/>
      <c r="C7" s="12"/>
      <c r="D7" s="26"/>
      <c r="E7" s="9"/>
      <c r="F7" s="9"/>
      <c r="G7" s="27"/>
      <c r="H7" s="9"/>
      <c r="I7" s="9"/>
      <c r="J7" s="28"/>
    </row>
    <row r="8" spans="1:10">
      <c r="A8" s="29"/>
      <c r="B8" s="30"/>
      <c r="C8" s="31"/>
      <c r="D8" s="32"/>
      <c r="E8" s="33" t="s">
        <v>20</v>
      </c>
      <c r="F8" s="34" t="s">
        <v>21</v>
      </c>
      <c r="G8" s="35">
        <v>1</v>
      </c>
      <c r="H8" s="36" t="s">
        <v>17</v>
      </c>
      <c r="I8" s="37"/>
      <c r="J8" s="38">
        <f>I8*G8</f>
        <v>0</v>
      </c>
    </row>
    <row r="9" spans="1:10">
      <c r="A9" s="29"/>
      <c r="B9" s="30"/>
      <c r="C9" s="31"/>
      <c r="D9" s="32"/>
      <c r="E9" s="33" t="s">
        <v>22</v>
      </c>
      <c r="F9" s="34" t="s">
        <v>23</v>
      </c>
      <c r="G9" s="35">
        <v>3</v>
      </c>
      <c r="H9" s="36" t="s">
        <v>17</v>
      </c>
      <c r="I9" s="37"/>
      <c r="J9" s="38">
        <f>I9*G9</f>
        <v>0</v>
      </c>
    </row>
    <row r="10" spans="1:10">
      <c r="A10" s="29"/>
      <c r="B10" s="30"/>
      <c r="C10" s="31"/>
      <c r="D10" s="32"/>
      <c r="E10" s="33" t="s">
        <v>24</v>
      </c>
      <c r="F10" s="34" t="s">
        <v>25</v>
      </c>
      <c r="G10" s="35">
        <v>1</v>
      </c>
      <c r="H10" s="36" t="s">
        <v>17</v>
      </c>
      <c r="I10" s="37"/>
      <c r="J10" s="38">
        <f>I10*G10</f>
        <v>0</v>
      </c>
    </row>
    <row r="11" spans="1:10">
      <c r="A11" s="29"/>
      <c r="B11" s="30"/>
      <c r="C11" s="31"/>
      <c r="D11" s="32"/>
      <c r="E11" s="33" t="s">
        <v>26</v>
      </c>
      <c r="F11" s="34" t="s">
        <v>27</v>
      </c>
      <c r="G11" s="35">
        <v>1</v>
      </c>
      <c r="H11" s="36" t="s">
        <v>17</v>
      </c>
      <c r="I11" s="37"/>
      <c r="J11" s="38">
        <f>I11*G11</f>
        <v>0</v>
      </c>
    </row>
    <row r="12" spans="1:10">
      <c r="A12" s="39"/>
      <c r="B12" s="40"/>
      <c r="C12" s="40"/>
      <c r="D12" s="40"/>
      <c r="E12" s="40"/>
      <c r="F12" s="40"/>
      <c r="G12" s="40"/>
      <c r="H12" s="40"/>
      <c r="I12" s="40"/>
      <c r="J12" s="38">
        <f>I12*G12</f>
        <v>0</v>
      </c>
    </row>
    <row r="13" spans="1:10">
      <c r="A13" s="41" t="s">
        <v>28</v>
      </c>
      <c r="B13" s="42"/>
      <c r="C13" s="42"/>
      <c r="D13" s="42"/>
      <c r="E13" s="42"/>
      <c r="F13" s="43" t="s">
        <v>19</v>
      </c>
      <c r="G13" s="27"/>
      <c r="H13" s="9"/>
      <c r="I13" s="44"/>
      <c r="J13" s="47">
        <f>SUBTOTAL(9,J8:J12)</f>
        <v>0</v>
      </c>
    </row>
    <row r="14" spans="1:10">
      <c r="A14" s="45"/>
      <c r="B14" s="46"/>
      <c r="C14" s="46"/>
      <c r="D14" s="46"/>
      <c r="E14" s="46"/>
      <c r="F14" s="9"/>
      <c r="G14" s="27"/>
      <c r="H14" s="9"/>
      <c r="I14" s="9"/>
      <c r="J14" s="28"/>
    </row>
    <row r="15" spans="1:10" ht="15.75" thickBot="1">
      <c r="A15" s="45"/>
      <c r="B15" s="46"/>
      <c r="C15" s="46"/>
      <c r="D15" s="46"/>
      <c r="E15" s="46"/>
      <c r="F15" s="9"/>
      <c r="G15" s="27"/>
      <c r="H15" s="9"/>
      <c r="I15" s="9"/>
      <c r="J15" s="28"/>
    </row>
    <row r="16" spans="1:10" ht="15.75" thickBot="1">
      <c r="A16" s="48"/>
      <c r="B16" s="49"/>
      <c r="C16" s="48"/>
      <c r="D16" s="49"/>
      <c r="E16" s="49"/>
      <c r="F16" s="50" t="s">
        <v>29</v>
      </c>
      <c r="G16" s="50"/>
      <c r="H16" s="50"/>
      <c r="I16" s="51"/>
      <c r="J16" s="52">
        <f>SUBTOTAL(9,J6:J13)</f>
        <v>0</v>
      </c>
    </row>
    <row r="18" spans="10:10">
      <c r="J18" s="55"/>
    </row>
    <row r="19" spans="10:10">
      <c r="J19" s="55"/>
    </row>
  </sheetData>
  <conditionalFormatting sqref="G2:G4 G6:G7 G12:G65298">
    <cfRule type="cellIs" dxfId="0" priority="2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CELKEM</vt:lpstr>
      <vt:lpstr>ZTI</vt:lpstr>
      <vt:lpstr>CELKEM!Oblast_tisku</vt:lpstr>
      <vt:lpstr>ZTI!Oblast_tisku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picka</dc:creator>
  <cp:lastModifiedBy>MAXIM</cp:lastModifiedBy>
  <cp:lastPrinted>2013-09-24T03:47:02Z</cp:lastPrinted>
  <dcterms:created xsi:type="dcterms:W3CDTF">2013-09-23T12:07:13Z</dcterms:created>
  <dcterms:modified xsi:type="dcterms:W3CDTF">2013-09-24T03:47:20Z</dcterms:modified>
</cp:coreProperties>
</file>