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255" windowWidth="15360" windowHeight="8610" activeTab="6"/>
  </bookViews>
  <sheets>
    <sheet name="CANON" sheetId="2" r:id="rId1"/>
    <sheet name="EPSON" sheetId="3" r:id="rId2"/>
    <sheet name="SAMSUNG" sheetId="4" r:id="rId3"/>
    <sheet name="MINOLTA" sheetId="5" r:id="rId4"/>
    <sheet name="HEWLETT PACKARD" sheetId="1" r:id="rId5"/>
    <sheet name="XEROX" sheetId="7" r:id="rId6"/>
    <sheet name="Celková modelová cena" sheetId="6" r:id="rId7"/>
  </sheets>
  <calcPr calcId="145621"/>
</workbook>
</file>

<file path=xl/calcChain.xml><?xml version="1.0" encoding="utf-8"?>
<calcChain xmlns="http://schemas.openxmlformats.org/spreadsheetml/2006/main">
  <c r="E46" i="1" l="1"/>
  <c r="E47" i="1"/>
  <c r="E48" i="1"/>
  <c r="E42" i="1"/>
  <c r="E43" i="1"/>
  <c r="E44" i="1"/>
  <c r="E37" i="1"/>
  <c r="E38" i="1"/>
  <c r="E39" i="1"/>
  <c r="E33" i="1"/>
  <c r="E34" i="1"/>
  <c r="E35" i="1"/>
  <c r="E29" i="1"/>
  <c r="E30" i="1"/>
  <c r="E31" i="1"/>
  <c r="E25" i="1"/>
  <c r="E26" i="1"/>
  <c r="E27" i="1"/>
  <c r="E20" i="1"/>
  <c r="E21" i="1"/>
  <c r="E22" i="1"/>
  <c r="E11" i="1"/>
  <c r="E12" i="1"/>
  <c r="E13" i="1"/>
  <c r="E7" i="1"/>
  <c r="E8" i="1"/>
  <c r="E9" i="1"/>
  <c r="E14" i="5"/>
  <c r="E8" i="5"/>
  <c r="E9" i="5"/>
  <c r="E10" i="5"/>
  <c r="E3" i="5"/>
  <c r="E4" i="5"/>
  <c r="E5" i="5"/>
  <c r="E6" i="5"/>
  <c r="E4" i="7"/>
  <c r="E5" i="1"/>
  <c r="E18" i="4" l="1"/>
  <c r="E19" i="4"/>
  <c r="E20" i="4"/>
  <c r="E21" i="4"/>
  <c r="E22" i="4"/>
  <c r="E23" i="4"/>
  <c r="E12" i="3"/>
  <c r="E13" i="3"/>
  <c r="E14" i="3"/>
  <c r="E8" i="3"/>
  <c r="E9" i="3"/>
  <c r="E10" i="3"/>
  <c r="E4" i="3"/>
  <c r="E5" i="3"/>
  <c r="E6" i="3"/>
  <c r="E17" i="2"/>
  <c r="E10" i="2"/>
  <c r="E11" i="2"/>
  <c r="E12" i="2"/>
  <c r="E13" i="2"/>
  <c r="E4" i="2"/>
  <c r="E5" i="2"/>
  <c r="E6" i="2"/>
  <c r="E3" i="7"/>
  <c r="E5" i="7"/>
  <c r="E2" i="7"/>
  <c r="E8" i="2"/>
  <c r="E16" i="4"/>
  <c r="E15" i="4"/>
  <c r="E14" i="4"/>
  <c r="E13" i="4"/>
  <c r="E9" i="4"/>
  <c r="E8" i="4"/>
  <c r="E7" i="4"/>
  <c r="E5" i="4"/>
  <c r="E4" i="4"/>
  <c r="E3" i="4"/>
  <c r="E17" i="1"/>
  <c r="E6" i="7" l="1"/>
  <c r="E7" i="2"/>
  <c r="E17" i="4" l="1"/>
  <c r="E12" i="4"/>
  <c r="E11" i="4"/>
  <c r="E10" i="4"/>
  <c r="E6" i="4"/>
  <c r="E13" i="5"/>
  <c r="E12" i="5"/>
  <c r="E11" i="5"/>
  <c r="E7" i="5"/>
  <c r="E56" i="1"/>
  <c r="E55" i="1"/>
  <c r="E54" i="1"/>
  <c r="E53" i="1"/>
  <c r="E52" i="1"/>
  <c r="E51" i="1"/>
  <c r="E50" i="1"/>
  <c r="E49" i="1"/>
  <c r="E45" i="1"/>
  <c r="E41" i="1"/>
  <c r="E40" i="1"/>
  <c r="E4" i="1"/>
  <c r="E36" i="1"/>
  <c r="E32" i="1"/>
  <c r="E28" i="1"/>
  <c r="E24" i="1"/>
  <c r="E23" i="1"/>
  <c r="E19" i="1"/>
  <c r="E18" i="1"/>
  <c r="E16" i="1"/>
  <c r="E15" i="1"/>
  <c r="E14" i="1"/>
  <c r="E10" i="1"/>
  <c r="E6" i="1"/>
  <c r="E3" i="1"/>
  <c r="E2" i="1"/>
  <c r="E2" i="5"/>
  <c r="E2" i="4"/>
  <c r="E11" i="3"/>
  <c r="E7" i="3"/>
  <c r="E3" i="3"/>
  <c r="E2" i="3"/>
  <c r="E15" i="3" s="1"/>
  <c r="E23" i="2"/>
  <c r="E22" i="2"/>
  <c r="E21" i="2"/>
  <c r="E20" i="2"/>
  <c r="E19" i="2"/>
  <c r="E18" i="2"/>
  <c r="E16" i="2"/>
  <c r="E15" i="2"/>
  <c r="E14" i="2"/>
  <c r="E9" i="2"/>
  <c r="E3" i="2"/>
  <c r="E24" i="2" l="1"/>
  <c r="E15" i="5"/>
  <c r="E58" i="1"/>
  <c r="E24" i="4"/>
  <c r="B4" i="6" l="1"/>
</calcChain>
</file>

<file path=xl/sharedStrings.xml><?xml version="1.0" encoding="utf-8"?>
<sst xmlns="http://schemas.openxmlformats.org/spreadsheetml/2006/main" count="233" uniqueCount="168">
  <si>
    <t>Název (CANON)</t>
  </si>
  <si>
    <t>Název (EPSON)</t>
  </si>
  <si>
    <t>Název (SAMSUNG)</t>
  </si>
  <si>
    <t>Název (MINOLTA)</t>
  </si>
  <si>
    <t>LASEROVÁ TISKÁRNA  CANON MF 4570</t>
  </si>
  <si>
    <t>LASEROVÁ TISKÁRNA SAMSUNG CLP-320</t>
  </si>
  <si>
    <t>LASEROVÁ MULTIFUNKČNÍ TISKÁRNA SAMSUNG CLX 3175</t>
  </si>
  <si>
    <t>LASEROVÁ TISKÁRNA SAMSUNG SCX-4623F</t>
  </si>
  <si>
    <t>LASEROVÁ TISKÁRNA SAMSUNG SCX-3405W</t>
  </si>
  <si>
    <t>LASEROVÁ MULTIFUNKČNÍ TISKÁRNA CANON i-Sensys MF4410</t>
  </si>
  <si>
    <t>LASEROVÁ MULTIFUNKČNÍ TISKÁRNA CANON i-Sensys MF3010</t>
  </si>
  <si>
    <t>LASEROVÁ MULTIFUNKČNÍ TISKÁRNA SAMSUNG SCX-3400</t>
  </si>
  <si>
    <t>LASEROVÁ MULTIFUNKČNÍ TISKÁRNA SAMSUNG SCX-4623FW</t>
  </si>
  <si>
    <t>LASEROVÁ MULTIFUNKČNÍ TISKÁRNA SAMSUNG SCX-3405</t>
  </si>
  <si>
    <t>LASEROVÁ MULTIFUNKČNÍ TISKÁRNA CANON i-Sensys MF4430</t>
  </si>
  <si>
    <t>LASEROVÁ MULTIFUNKČNÍ TISKÁRNA CANON i-Sensys MF4450</t>
  </si>
  <si>
    <t>LASEROVÁ MULTIFUNKČNÍ TISKÁRNA KONICA MINOLTA bizhub 164</t>
  </si>
  <si>
    <t>LASEROVÁ MULTIFUNKČNÍ TISKÁRNA SAMSUNG SCX5737FW</t>
  </si>
  <si>
    <t>HP CE285A</t>
  </si>
  <si>
    <t>HP Q2612A</t>
  </si>
  <si>
    <t>HP CC364A</t>
  </si>
  <si>
    <t>HP CE505X</t>
  </si>
  <si>
    <t>HP CE260A</t>
  </si>
  <si>
    <t>HP CE255X</t>
  </si>
  <si>
    <t>HP CE278A</t>
  </si>
  <si>
    <t>Název tiskárny  (HEWLETT PACKARD)</t>
  </si>
  <si>
    <t>toner</t>
  </si>
  <si>
    <t>KM 9967000465</t>
  </si>
  <si>
    <t>KM P1710567002</t>
  </si>
  <si>
    <t>KM 9967000877</t>
  </si>
  <si>
    <t>KM A1UC050</t>
  </si>
  <si>
    <t>MLT-D101S</t>
  </si>
  <si>
    <t>LASEROVÁ TISKÁRNA SAMSUNG  SCX-2168</t>
  </si>
  <si>
    <t>CLT-K4072S</t>
  </si>
  <si>
    <t>MLT-D1052L</t>
  </si>
  <si>
    <t>LASEROVÁ TISKÁRNA SAMSUNG SCX-4600</t>
  </si>
  <si>
    <t>MLT-D1052S</t>
  </si>
  <si>
    <t>MLT-D205L</t>
  </si>
  <si>
    <t>LASEROVÁ MULTIFUNKČNÍ TISKÁRNA CANON i-Sensys MF4660PL</t>
  </si>
  <si>
    <t>Canon CRG-728</t>
  </si>
  <si>
    <t>jednotková cena v Kč bez DPH</t>
  </si>
  <si>
    <t>indikativní počet kusů za 2 roky</t>
  </si>
  <si>
    <t>modelová cena za 2 roky v Kč bez DPH</t>
  </si>
  <si>
    <t>Modelová nabídková cena za 2 roky plnění, která je předmětem hodnocení</t>
  </si>
  <si>
    <t xml:space="preserve">Celková modelová nabídková cena </t>
  </si>
  <si>
    <t>HP Q7553A</t>
  </si>
  <si>
    <t>HP Q7553X</t>
  </si>
  <si>
    <t>HP Q2613A</t>
  </si>
  <si>
    <t>AOV301H</t>
  </si>
  <si>
    <t>CLT-Y4092S</t>
  </si>
  <si>
    <t>CLT-M4092S</t>
  </si>
  <si>
    <t>CLT-C4092S</t>
  </si>
  <si>
    <t>CLT-Y4072S</t>
  </si>
  <si>
    <t>CLT-M4072S</t>
  </si>
  <si>
    <t>CLT-C4072S</t>
  </si>
  <si>
    <t>C13S050437</t>
  </si>
  <si>
    <t>Canon FX10</t>
  </si>
  <si>
    <t>MLT-D1042S</t>
  </si>
  <si>
    <t>CLT-P4072S</t>
  </si>
  <si>
    <t>CLT-T4072S</t>
  </si>
  <si>
    <t>CLT-R407</t>
  </si>
  <si>
    <t>Válec</t>
  </si>
  <si>
    <t>XEROX Phaser 6180MFP</t>
  </si>
  <si>
    <t>Canon C-EXV33</t>
  </si>
  <si>
    <t>Canon CRG-725</t>
  </si>
  <si>
    <t>Canon CRG-719</t>
  </si>
  <si>
    <t>Název tiskárny  (Xerox)</t>
  </si>
  <si>
    <t xml:space="preserve"> Xerox Phaser 6180 High cap 113R00726</t>
  </si>
  <si>
    <t xml:space="preserve"> Xerox Phaser 6180 High cap 113R00723</t>
  </si>
  <si>
    <t xml:space="preserve"> Xerox Phaser 6180 High cap 113R00724</t>
  </si>
  <si>
    <t xml:space="preserve"> Xerox Phaser 6180 High cap 113R00725</t>
  </si>
  <si>
    <t>Canon CRG-718 black</t>
  </si>
  <si>
    <t>Canon CRG-718 yellow</t>
  </si>
  <si>
    <t>Canon CRG-718 magenta</t>
  </si>
  <si>
    <t>Canon CRG-718 cyan</t>
  </si>
  <si>
    <t>LASEROVÁ MULTIFUNKČNÍ TISKÁRNA CANON MF 8330Cdn</t>
  </si>
  <si>
    <t>LASEROVÁ TISKÁRNA CANON MF8350Cdn</t>
  </si>
  <si>
    <t>LASEROVÁ MULTIFUNKČNÍ TISKÁRNA CANON MF4330d</t>
  </si>
  <si>
    <t>LASEROVÁ TISKÁRNA  CANON MF6540</t>
  </si>
  <si>
    <t>LASEROVÁ TISKÁRNA  CANON LBP-6650dn</t>
  </si>
  <si>
    <t>LASEROVÁ TISKÁRNA  CANON iR-2520</t>
  </si>
  <si>
    <t>LASEROVÁ MULTIFUNKČNÍ TISKÁRNA CANON i-Sensys MF4550d</t>
  </si>
  <si>
    <t>LASEROVÁ MULTIFUNKČNÍ TISKÁRNA CANON i-Sensys MF5980dw</t>
  </si>
  <si>
    <t>LASEROVÁ MULTIFUNKČNÍ TISKÁRNA CANON i-Sensys MF4580dn</t>
  </si>
  <si>
    <t>Canon CRG-706</t>
  </si>
  <si>
    <t>LASEROVÁ TISKÁRNA EPSON AcuLaser C2600</t>
  </si>
  <si>
    <t>LASEROVÁ TISKÁRNA EPSON AcuLaser CX17</t>
  </si>
  <si>
    <t>LASEROVÁ TISKÁRNA EPSON AcuLaser M2000</t>
  </si>
  <si>
    <t>C13S050229</t>
  </si>
  <si>
    <t>C13S050226</t>
  </si>
  <si>
    <t>C13S050227</t>
  </si>
  <si>
    <t>C13S050228</t>
  </si>
  <si>
    <t>C13S050554</t>
  </si>
  <si>
    <t>C13S050555</t>
  </si>
  <si>
    <t>C13S050556</t>
  </si>
  <si>
    <t>C13S050557</t>
  </si>
  <si>
    <t>LASEROVÁ TISKÁRNA EPSON AcuLaser C1600</t>
  </si>
  <si>
    <t>C13S050611</t>
  </si>
  <si>
    <t>C13S050612</t>
  </si>
  <si>
    <t>C13S050613</t>
  </si>
  <si>
    <t>C13S050614</t>
  </si>
  <si>
    <t>CLT-K4092S</t>
  </si>
  <si>
    <t>LASEROVÁ TISKÁRNA SAMSUNG SCX-3200</t>
  </si>
  <si>
    <t>LASEROVÁ TISKÁRNA SAMSUNG CLX-3185</t>
  </si>
  <si>
    <t>LASEROVÁ TISKÁRNA HP LaserJet P2055</t>
  </si>
  <si>
    <t>LASEROVÁ TISKÁRNA HP LaserJet P2055d</t>
  </si>
  <si>
    <t>LASEROVÁ TISKÁRNA HP LaserJet P2055dn</t>
  </si>
  <si>
    <t>HP C4129X</t>
  </si>
  <si>
    <t>LASEROVÁ TISKÁRNA HP  LaserJet 1300</t>
  </si>
  <si>
    <t>LASEROVÁ TISKÁRNA HP LaserJet P4015</t>
  </si>
  <si>
    <t>LASEROVÁ TISKÁRNA HP LaserJet P2015</t>
  </si>
  <si>
    <t>LASEROVÁ TISKÁRNA HP LaserJet PRO M1212</t>
  </si>
  <si>
    <t>LASEROVÁ TISKÁRNA HP LaserJet P4014DN</t>
  </si>
  <si>
    <t>LASEROVÁ MULTIFUNKČNÍ TISKÁRNA HP LaserJet M1132</t>
  </si>
  <si>
    <t>LASEROVÁ TISKÁRNA HP LaserJet PRO P1102</t>
  </si>
  <si>
    <t>LASEROVÁ MULTIFUNKČNÍ TISKÁRNA HP LaserJet M1217nfw</t>
  </si>
  <si>
    <t>LASEROVÁ TISKÁRNA HP LaserJet P1105</t>
  </si>
  <si>
    <t>LASEROVÁ TISKÁRNA HP LaserJet M1022</t>
  </si>
  <si>
    <t>LASEROVÁ TISKÁRNA HP LaserJet 5000</t>
  </si>
  <si>
    <t>LASEROVÁ TISKÁRNA HP LaserJet P1566</t>
  </si>
  <si>
    <t>LASEROVÁ TISKÁRNA  HP Color LaserJet CP1515</t>
  </si>
  <si>
    <t>LASEROVÁ TISKÁRNA HP Color LaserJet CP5225</t>
  </si>
  <si>
    <t>LASEROVÁ MULTIFUNKČNÍ TISKÁRNA HP Color LaserJet CM2320fxi</t>
  </si>
  <si>
    <t>LASEROVÁ TISKÁRNA HP Color LaserJet CP4525</t>
  </si>
  <si>
    <t>LASEROVÁ TISKÁRNA HP LaserJet P4015dn</t>
  </si>
  <si>
    <t>LASEROVÁ TISKÁRNA HP LaserJet Enterprise P3015x</t>
  </si>
  <si>
    <t>LASEROVÁ TISKÁRNA HP Color LaserJet CP1515n</t>
  </si>
  <si>
    <t>AOV30HH</t>
  </si>
  <si>
    <t>AOV30CH</t>
  </si>
  <si>
    <t>AOV306H</t>
  </si>
  <si>
    <t>A0VU0Y1</t>
  </si>
  <si>
    <t>KM A0DK152</t>
  </si>
  <si>
    <t>KM A0DK252</t>
  </si>
  <si>
    <t>KM A0DK352</t>
  </si>
  <si>
    <t>KM A0DK452</t>
  </si>
  <si>
    <t>LASEROVÁ TISKÁRNA KONICA MINOLTA 1600f</t>
  </si>
  <si>
    <t>LASEROVÁ TISKÁRNA KONICA MINOLTA PP1300</t>
  </si>
  <si>
    <t>LASEROVÁ TISKÁRNA KONICA MINOLTA PagePro 1490MF</t>
  </si>
  <si>
    <t>LASEROVÁ TISKÁRNA KONICA MINOLTA magicolor 4650</t>
  </si>
  <si>
    <t>LASEROVÁ TISKÁRNA KONICA MINOLTA 1690MF</t>
  </si>
  <si>
    <t>LASEROVÁ TISKÁRNA HP Color LaserJet CP4525dn</t>
  </si>
  <si>
    <t>HP CE263A</t>
  </si>
  <si>
    <t>HP CE262A</t>
  </si>
  <si>
    <t>HP CE261A</t>
  </si>
  <si>
    <t>HP CB540A</t>
  </si>
  <si>
    <t>HP CB541A</t>
  </si>
  <si>
    <t>HP CB542A</t>
  </si>
  <si>
    <t>HP CB543A</t>
  </si>
  <si>
    <t>HP CE740A</t>
  </si>
  <si>
    <t>HP CE741A</t>
  </si>
  <si>
    <t>HP CE742A</t>
  </si>
  <si>
    <t>HP CE743A</t>
  </si>
  <si>
    <t>HP CC530A</t>
  </si>
  <si>
    <t>HP CC531A</t>
  </si>
  <si>
    <t>HP CC532A</t>
  </si>
  <si>
    <t>HP CC533A</t>
  </si>
  <si>
    <t>LASEROVÁ TISKÁRNA HP Color LaserJet CP1525nw</t>
  </si>
  <si>
    <t>LASEROVÁ TISKÁRNA HP Color LaserJet CP3525dn</t>
  </si>
  <si>
    <t>LASEROVÁ TISKÁRNA HP Color LaserJet CP4025dn</t>
  </si>
  <si>
    <t>LASEROVÁ TISKÁRNA HP LaserJet M2727nf</t>
  </si>
  <si>
    <t>HP CE320A</t>
  </si>
  <si>
    <t>HP CE321A</t>
  </si>
  <si>
    <t>HP CE322A</t>
  </si>
  <si>
    <t>HP CE323A</t>
  </si>
  <si>
    <t>HP CE250A</t>
  </si>
  <si>
    <t>HP CE251A</t>
  </si>
  <si>
    <t>HP CE252A</t>
  </si>
  <si>
    <t>HP CE253A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</si>
</sst>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Protection="1">
      <protection locked="0"/>
    </xf>
    <xf numFmtId="0" fontId="0" fillId="0" borderId="0" xfId="0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Fill="1"/>
    <xf numFmtId="0" fontId="2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0" xfId="0" applyNumberFormat="1" applyFill="1" applyAlignment="1" applyProtection="1">
      <alignment horizontal="right" vertical="top"/>
      <protection locked="0"/>
    </xf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5" fillId="0" borderId="0" xfId="0" applyFont="1" applyFill="1" applyProtection="1">
      <protection locked="0"/>
    </xf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/>
    <xf numFmtId="0" fontId="7" fillId="0" borderId="0" xfId="0" applyFont="1"/>
    <xf numFmtId="0" fontId="6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1" fontId="6" fillId="0" borderId="0" xfId="0" applyNumberFormat="1" applyFont="1" applyFill="1" applyAlignment="1" applyProtection="1">
      <alignment horizontal="right" vertical="top"/>
      <protection locked="0"/>
    </xf>
    <xf numFmtId="0" fontId="5" fillId="0" borderId="0" xfId="0" applyFont="1" applyFill="1" applyAlignment="1" applyProtection="1"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selection activeCell="B1" sqref="B1"/>
    </sheetView>
  </sheetViews>
  <sheetFormatPr defaultRowHeight="12.75" x14ac:dyDescent="0.2"/>
  <cols>
    <col min="1" max="1" width="62.140625" customWidth="1"/>
    <col min="2" max="2" width="21.140625" customWidth="1"/>
    <col min="3" max="3" width="13" customWidth="1"/>
    <col min="4" max="4" width="11.28515625" customWidth="1"/>
    <col min="5" max="5" width="13" customWidth="1"/>
  </cols>
  <sheetData>
    <row r="1" spans="1:7" ht="28.5" customHeight="1" x14ac:dyDescent="0.2"/>
    <row r="2" spans="1:7" ht="51" customHeight="1" x14ac:dyDescent="0.2">
      <c r="A2" s="5" t="s">
        <v>0</v>
      </c>
      <c r="B2" s="6" t="s">
        <v>26</v>
      </c>
      <c r="C2" s="10" t="s">
        <v>40</v>
      </c>
      <c r="D2" s="10" t="s">
        <v>41</v>
      </c>
      <c r="E2" s="10" t="s">
        <v>42</v>
      </c>
      <c r="F2" s="10"/>
      <c r="G2" s="11"/>
    </row>
    <row r="3" spans="1:7" s="1" customFormat="1" ht="18" customHeight="1" x14ac:dyDescent="0.2">
      <c r="A3" s="3" t="s">
        <v>76</v>
      </c>
      <c r="B3" s="7" t="s">
        <v>71</v>
      </c>
      <c r="D3" s="1">
        <v>20</v>
      </c>
      <c r="E3" s="1">
        <f>C3*D3</f>
        <v>0</v>
      </c>
    </row>
    <row r="4" spans="1:7" s="1" customFormat="1" ht="18" customHeight="1" x14ac:dyDescent="0.2">
      <c r="A4" s="3"/>
      <c r="B4" s="7" t="s">
        <v>72</v>
      </c>
      <c r="D4" s="1">
        <v>20</v>
      </c>
      <c r="E4" s="1">
        <f t="shared" ref="E4:E6" si="0">C4*D4</f>
        <v>0</v>
      </c>
    </row>
    <row r="5" spans="1:7" s="1" customFormat="1" ht="18" customHeight="1" x14ac:dyDescent="0.2">
      <c r="A5" s="3"/>
      <c r="B5" s="7" t="s">
        <v>73</v>
      </c>
      <c r="D5" s="1">
        <v>20</v>
      </c>
      <c r="E5" s="1">
        <f t="shared" si="0"/>
        <v>0</v>
      </c>
    </row>
    <row r="6" spans="1:7" s="1" customFormat="1" ht="18" customHeight="1" x14ac:dyDescent="0.2">
      <c r="A6" s="3"/>
      <c r="B6" s="7" t="s">
        <v>74</v>
      </c>
      <c r="D6" s="1">
        <v>20</v>
      </c>
      <c r="E6" s="1">
        <f t="shared" si="0"/>
        <v>0</v>
      </c>
    </row>
    <row r="7" spans="1:7" s="1" customFormat="1" ht="18" customHeight="1" x14ac:dyDescent="0.2">
      <c r="A7" s="3" t="s">
        <v>77</v>
      </c>
      <c r="B7" s="25" t="s">
        <v>56</v>
      </c>
      <c r="D7" s="1">
        <v>20</v>
      </c>
      <c r="E7" s="1">
        <f t="shared" ref="E7:E23" si="1">C7*D7</f>
        <v>0</v>
      </c>
    </row>
    <row r="8" spans="1:7" s="1" customFormat="1" ht="18" customHeight="1" x14ac:dyDescent="0.2">
      <c r="A8" s="3" t="s">
        <v>78</v>
      </c>
      <c r="B8" s="7" t="s">
        <v>84</v>
      </c>
      <c r="D8" s="1">
        <v>10</v>
      </c>
      <c r="E8" s="1">
        <f t="shared" si="1"/>
        <v>0</v>
      </c>
    </row>
    <row r="9" spans="1:7" s="1" customFormat="1" ht="18" customHeight="1" x14ac:dyDescent="0.2">
      <c r="A9" s="3" t="s">
        <v>4</v>
      </c>
      <c r="B9" s="25" t="s">
        <v>39</v>
      </c>
      <c r="D9" s="1">
        <v>20</v>
      </c>
      <c r="E9" s="1">
        <f t="shared" si="1"/>
        <v>0</v>
      </c>
    </row>
    <row r="10" spans="1:7" s="1" customFormat="1" ht="18" customHeight="1" x14ac:dyDescent="0.2">
      <c r="A10" s="3" t="s">
        <v>75</v>
      </c>
      <c r="B10" s="7" t="s">
        <v>71</v>
      </c>
      <c r="D10" s="1">
        <v>10</v>
      </c>
      <c r="E10" s="1">
        <f t="shared" si="1"/>
        <v>0</v>
      </c>
    </row>
    <row r="11" spans="1:7" s="1" customFormat="1" ht="18" customHeight="1" x14ac:dyDescent="0.2">
      <c r="A11" s="3"/>
      <c r="B11" s="7" t="s">
        <v>72</v>
      </c>
      <c r="D11" s="1">
        <v>10</v>
      </c>
      <c r="E11" s="1">
        <f t="shared" si="1"/>
        <v>0</v>
      </c>
    </row>
    <row r="12" spans="1:7" s="1" customFormat="1" ht="18" customHeight="1" x14ac:dyDescent="0.2">
      <c r="A12" s="3"/>
      <c r="B12" s="7" t="s">
        <v>73</v>
      </c>
      <c r="D12" s="1">
        <v>10</v>
      </c>
      <c r="E12" s="1">
        <f t="shared" si="1"/>
        <v>0</v>
      </c>
    </row>
    <row r="13" spans="1:7" s="1" customFormat="1" ht="18" customHeight="1" x14ac:dyDescent="0.2">
      <c r="A13" s="3"/>
      <c r="B13" s="7" t="s">
        <v>74</v>
      </c>
      <c r="D13" s="1">
        <v>10</v>
      </c>
      <c r="E13" s="1">
        <f t="shared" si="1"/>
        <v>0</v>
      </c>
    </row>
    <row r="14" spans="1:7" s="1" customFormat="1" ht="18" customHeight="1" x14ac:dyDescent="0.2">
      <c r="A14" s="3" t="s">
        <v>79</v>
      </c>
      <c r="B14" s="7" t="s">
        <v>65</v>
      </c>
      <c r="D14" s="1">
        <v>10</v>
      </c>
      <c r="E14" s="1">
        <f t="shared" si="1"/>
        <v>0</v>
      </c>
    </row>
    <row r="15" spans="1:7" s="1" customFormat="1" ht="18" customHeight="1" x14ac:dyDescent="0.2">
      <c r="A15" s="3" t="s">
        <v>80</v>
      </c>
      <c r="B15" s="25" t="s">
        <v>63</v>
      </c>
      <c r="D15" s="1">
        <v>10</v>
      </c>
      <c r="E15" s="1">
        <f t="shared" si="1"/>
        <v>0</v>
      </c>
    </row>
    <row r="16" spans="1:7" ht="18" customHeight="1" x14ac:dyDescent="0.2">
      <c r="A16" s="3" t="s">
        <v>81</v>
      </c>
      <c r="B16" s="7" t="s">
        <v>39</v>
      </c>
      <c r="C16" s="1"/>
      <c r="D16" s="1">
        <v>20</v>
      </c>
      <c r="E16" s="1">
        <f t="shared" si="1"/>
        <v>0</v>
      </c>
    </row>
    <row r="17" spans="1:5" ht="18" customHeight="1" x14ac:dyDescent="0.2">
      <c r="A17" s="3" t="s">
        <v>9</v>
      </c>
      <c r="B17" s="7" t="s">
        <v>39</v>
      </c>
      <c r="C17" s="1"/>
      <c r="D17" s="1">
        <v>20</v>
      </c>
      <c r="E17" s="1">
        <f t="shared" si="1"/>
        <v>0</v>
      </c>
    </row>
    <row r="18" spans="1:5" ht="18" customHeight="1" x14ac:dyDescent="0.2">
      <c r="A18" s="3" t="s">
        <v>10</v>
      </c>
      <c r="B18" s="25" t="s">
        <v>64</v>
      </c>
      <c r="C18" s="1"/>
      <c r="D18" s="1">
        <v>10</v>
      </c>
      <c r="E18" s="1">
        <f t="shared" si="1"/>
        <v>0</v>
      </c>
    </row>
    <row r="19" spans="1:5" ht="18" customHeight="1" x14ac:dyDescent="0.2">
      <c r="A19" s="3" t="s">
        <v>83</v>
      </c>
      <c r="B19" s="7" t="s">
        <v>39</v>
      </c>
      <c r="C19" s="1"/>
      <c r="D19" s="1">
        <v>10</v>
      </c>
      <c r="E19" s="1">
        <f t="shared" si="1"/>
        <v>0</v>
      </c>
    </row>
    <row r="20" spans="1:5" ht="18" customHeight="1" x14ac:dyDescent="0.2">
      <c r="A20" s="3" t="s">
        <v>82</v>
      </c>
      <c r="B20" s="25" t="s">
        <v>65</v>
      </c>
      <c r="C20" s="1"/>
      <c r="D20" s="1">
        <v>10</v>
      </c>
      <c r="E20" s="1">
        <f t="shared" si="1"/>
        <v>0</v>
      </c>
    </row>
    <row r="21" spans="1:5" ht="18" customHeight="1" x14ac:dyDescent="0.2">
      <c r="A21" s="3" t="s">
        <v>14</v>
      </c>
      <c r="B21" s="7" t="s">
        <v>39</v>
      </c>
      <c r="C21" s="1"/>
      <c r="D21" s="1">
        <v>20</v>
      </c>
      <c r="E21" s="1">
        <f t="shared" si="1"/>
        <v>0</v>
      </c>
    </row>
    <row r="22" spans="1:5" ht="18" customHeight="1" x14ac:dyDescent="0.2">
      <c r="A22" s="3" t="s">
        <v>15</v>
      </c>
      <c r="B22" s="7" t="s">
        <v>39</v>
      </c>
      <c r="C22" s="1"/>
      <c r="D22" s="1">
        <v>10</v>
      </c>
      <c r="E22" s="1">
        <f t="shared" si="1"/>
        <v>0</v>
      </c>
    </row>
    <row r="23" spans="1:5" ht="18" customHeight="1" thickBot="1" x14ac:dyDescent="0.25">
      <c r="A23" s="3" t="s">
        <v>38</v>
      </c>
      <c r="B23" s="7" t="s">
        <v>56</v>
      </c>
      <c r="C23" s="1"/>
      <c r="D23">
        <v>10</v>
      </c>
      <c r="E23" s="1">
        <f t="shared" si="1"/>
        <v>0</v>
      </c>
    </row>
    <row r="24" spans="1:5" ht="18" customHeight="1" thickBot="1" x14ac:dyDescent="0.25">
      <c r="A24" s="3" t="s">
        <v>43</v>
      </c>
      <c r="E24" s="12">
        <f>SUM(E3:E23)</f>
        <v>0</v>
      </c>
    </row>
    <row r="25" spans="1:5" ht="18" customHeight="1" x14ac:dyDescent="0.2"/>
    <row r="26" spans="1:5" ht="18" customHeight="1" x14ac:dyDescent="0.2"/>
    <row r="27" spans="1:5" ht="18" customHeight="1" x14ac:dyDescent="0.2"/>
    <row r="28" spans="1:5" ht="18" customHeight="1" x14ac:dyDescent="0.2"/>
    <row r="29" spans="1:5" ht="18" customHeight="1" x14ac:dyDescent="0.2"/>
    <row r="30" spans="1:5" ht="18" customHeight="1" x14ac:dyDescent="0.2"/>
    <row r="31" spans="1:5" ht="18" customHeight="1" x14ac:dyDescent="0.2"/>
    <row r="32" spans="1:5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&amp;C&amp;"Arial Narrow,Obyčejné"&amp;8&amp;K03+038&amp;Z&amp;F&amp;RStránka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B20" sqref="B20"/>
    </sheetView>
  </sheetViews>
  <sheetFormatPr defaultRowHeight="12.75" x14ac:dyDescent="0.2"/>
  <cols>
    <col min="1" max="1" width="48" customWidth="1"/>
    <col min="2" max="2" width="14.5703125" customWidth="1"/>
    <col min="3" max="3" width="14" customWidth="1"/>
    <col min="4" max="4" width="14.28515625" customWidth="1"/>
    <col min="5" max="5" width="15.42578125" customWidth="1"/>
  </cols>
  <sheetData>
    <row r="1" spans="1:5" ht="41.25" customHeight="1" x14ac:dyDescent="0.2">
      <c r="A1" s="5" t="s">
        <v>1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5" s="1" customFormat="1" ht="18" customHeight="1" x14ac:dyDescent="0.2">
      <c r="A2" s="3" t="s">
        <v>87</v>
      </c>
      <c r="B2" s="9" t="s">
        <v>55</v>
      </c>
      <c r="D2" s="1">
        <v>10</v>
      </c>
      <c r="E2" s="1">
        <f>C2*D2</f>
        <v>0</v>
      </c>
    </row>
    <row r="3" spans="1:5" s="1" customFormat="1" ht="18" customHeight="1" x14ac:dyDescent="0.2">
      <c r="A3" s="3" t="s">
        <v>85</v>
      </c>
      <c r="B3" s="9" t="s">
        <v>88</v>
      </c>
      <c r="D3" s="1">
        <v>4</v>
      </c>
      <c r="E3" s="1">
        <f>C3*D3</f>
        <v>0</v>
      </c>
    </row>
    <row r="4" spans="1:5" s="1" customFormat="1" ht="18" customHeight="1" x14ac:dyDescent="0.2">
      <c r="A4" s="3"/>
      <c r="B4" s="9" t="s">
        <v>89</v>
      </c>
      <c r="D4" s="1">
        <v>4</v>
      </c>
      <c r="E4" s="1">
        <f t="shared" ref="E4:E6" si="0">C4*D4</f>
        <v>0</v>
      </c>
    </row>
    <row r="5" spans="1:5" s="1" customFormat="1" ht="18" customHeight="1" x14ac:dyDescent="0.2">
      <c r="A5" s="3"/>
      <c r="B5" s="9" t="s">
        <v>90</v>
      </c>
      <c r="D5" s="1">
        <v>4</v>
      </c>
      <c r="E5" s="1">
        <f t="shared" si="0"/>
        <v>0</v>
      </c>
    </row>
    <row r="6" spans="1:5" s="1" customFormat="1" ht="18" customHeight="1" x14ac:dyDescent="0.2">
      <c r="A6" s="3"/>
      <c r="B6" s="9" t="s">
        <v>91</v>
      </c>
      <c r="D6" s="1">
        <v>4</v>
      </c>
      <c r="E6" s="1">
        <f t="shared" si="0"/>
        <v>0</v>
      </c>
    </row>
    <row r="7" spans="1:5" s="1" customFormat="1" ht="18" customHeight="1" x14ac:dyDescent="0.2">
      <c r="A7" s="3" t="s">
        <v>96</v>
      </c>
      <c r="B7" s="9" t="s">
        <v>95</v>
      </c>
      <c r="D7" s="1">
        <v>10</v>
      </c>
      <c r="E7" s="1">
        <f>C7*D7</f>
        <v>0</v>
      </c>
    </row>
    <row r="8" spans="1:5" s="1" customFormat="1" ht="18" customHeight="1" x14ac:dyDescent="0.2">
      <c r="A8" s="3"/>
      <c r="B8" s="9" t="s">
        <v>92</v>
      </c>
      <c r="D8" s="1">
        <v>10</v>
      </c>
      <c r="E8" s="1">
        <f t="shared" ref="E8:E10" si="1">C8*D8</f>
        <v>0</v>
      </c>
    </row>
    <row r="9" spans="1:5" s="1" customFormat="1" ht="18" customHeight="1" x14ac:dyDescent="0.2">
      <c r="A9" s="3"/>
      <c r="B9" s="9" t="s">
        <v>93</v>
      </c>
      <c r="D9" s="1">
        <v>10</v>
      </c>
      <c r="E9" s="1">
        <f t="shared" si="1"/>
        <v>0</v>
      </c>
    </row>
    <row r="10" spans="1:5" s="1" customFormat="1" ht="18" customHeight="1" x14ac:dyDescent="0.2">
      <c r="A10" s="3"/>
      <c r="B10" s="9" t="s">
        <v>94</v>
      </c>
      <c r="D10" s="1">
        <v>10</v>
      </c>
      <c r="E10" s="1">
        <f t="shared" si="1"/>
        <v>0</v>
      </c>
    </row>
    <row r="11" spans="1:5" s="1" customFormat="1" ht="18" customHeight="1" x14ac:dyDescent="0.2">
      <c r="A11" s="3" t="s">
        <v>86</v>
      </c>
      <c r="B11" s="27" t="s">
        <v>100</v>
      </c>
      <c r="D11" s="1">
        <v>8</v>
      </c>
      <c r="E11" s="1">
        <f>C11*D11</f>
        <v>0</v>
      </c>
    </row>
    <row r="12" spans="1:5" s="1" customFormat="1" ht="18" customHeight="1" x14ac:dyDescent="0.2">
      <c r="A12" s="3"/>
      <c r="B12" s="27" t="s">
        <v>97</v>
      </c>
      <c r="D12" s="1">
        <v>8</v>
      </c>
      <c r="E12" s="1">
        <f t="shared" ref="E12:E14" si="2">C12*D12</f>
        <v>0</v>
      </c>
    </row>
    <row r="13" spans="1:5" s="1" customFormat="1" ht="18" customHeight="1" x14ac:dyDescent="0.2">
      <c r="A13" s="3"/>
      <c r="B13" s="27" t="s">
        <v>98</v>
      </c>
      <c r="D13" s="1">
        <v>8</v>
      </c>
      <c r="E13" s="1">
        <f t="shared" si="2"/>
        <v>0</v>
      </c>
    </row>
    <row r="14" spans="1:5" s="1" customFormat="1" ht="18" customHeight="1" thickBot="1" x14ac:dyDescent="0.25">
      <c r="A14" s="3"/>
      <c r="B14" s="27" t="s">
        <v>99</v>
      </c>
      <c r="D14" s="1">
        <v>8</v>
      </c>
      <c r="E14" s="1">
        <f t="shared" si="2"/>
        <v>0</v>
      </c>
    </row>
    <row r="15" spans="1:5" ht="18" customHeight="1" thickBot="1" x14ac:dyDescent="0.25">
      <c r="A15" s="3" t="s">
        <v>43</v>
      </c>
      <c r="E15" s="12">
        <f>SUM(E2:E14)</f>
        <v>0</v>
      </c>
    </row>
    <row r="16" spans="1:5" ht="18" customHeight="1" x14ac:dyDescent="0.2">
      <c r="A16" s="4"/>
    </row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A25" sqref="A25"/>
    </sheetView>
  </sheetViews>
  <sheetFormatPr defaultColWidth="9.140625" defaultRowHeight="12.75" x14ac:dyDescent="0.2"/>
  <cols>
    <col min="1" max="1" width="58.140625" style="4" customWidth="1"/>
    <col min="2" max="2" width="14.140625" style="4" customWidth="1"/>
    <col min="3" max="3" width="15.140625" style="4" customWidth="1"/>
    <col min="4" max="4" width="15.28515625" style="4" customWidth="1"/>
    <col min="5" max="5" width="16" style="4" customWidth="1"/>
    <col min="6" max="16384" width="9.140625" style="4"/>
  </cols>
  <sheetData>
    <row r="1" spans="1:11" ht="47.25" customHeight="1" x14ac:dyDescent="0.2">
      <c r="A1" s="5" t="s">
        <v>2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11" s="2" customFormat="1" ht="18" customHeight="1" x14ac:dyDescent="0.2">
      <c r="A2" s="3" t="s">
        <v>6</v>
      </c>
      <c r="B2" s="3" t="s">
        <v>101</v>
      </c>
      <c r="D2" s="2">
        <v>10</v>
      </c>
      <c r="E2" s="1">
        <f>C2*D2</f>
        <v>0</v>
      </c>
      <c r="F2" s="30"/>
      <c r="G2" s="30"/>
      <c r="H2" s="30"/>
      <c r="I2" s="30"/>
      <c r="J2" s="30"/>
      <c r="K2" s="30"/>
    </row>
    <row r="3" spans="1:11" s="2" customFormat="1" ht="18" customHeight="1" x14ac:dyDescent="0.2">
      <c r="A3" s="3"/>
      <c r="B3" s="28" t="s">
        <v>49</v>
      </c>
      <c r="D3" s="28">
        <v>10</v>
      </c>
      <c r="E3" s="27">
        <f t="shared" ref="E3:E5" si="0">C3*D3</f>
        <v>0</v>
      </c>
      <c r="F3" s="23"/>
      <c r="G3" s="23"/>
      <c r="H3" s="23"/>
      <c r="I3" s="23"/>
      <c r="J3" s="23"/>
      <c r="K3" s="23"/>
    </row>
    <row r="4" spans="1:11" s="2" customFormat="1" ht="18" customHeight="1" x14ac:dyDescent="0.2">
      <c r="A4" s="3"/>
      <c r="B4" s="28" t="s">
        <v>50</v>
      </c>
      <c r="D4" s="28">
        <v>10</v>
      </c>
      <c r="E4" s="27">
        <f t="shared" si="0"/>
        <v>0</v>
      </c>
      <c r="F4" s="23"/>
      <c r="G4" s="23"/>
      <c r="H4" s="23"/>
      <c r="I4" s="23"/>
      <c r="J4" s="23"/>
      <c r="K4" s="23"/>
    </row>
    <row r="5" spans="1:11" s="2" customFormat="1" ht="18" customHeight="1" x14ac:dyDescent="0.2">
      <c r="A5" s="3"/>
      <c r="B5" s="28" t="s">
        <v>51</v>
      </c>
      <c r="D5" s="28">
        <v>10</v>
      </c>
      <c r="E5" s="27">
        <f t="shared" si="0"/>
        <v>0</v>
      </c>
      <c r="F5" s="23"/>
      <c r="G5" s="23"/>
      <c r="H5" s="23"/>
      <c r="I5" s="23"/>
      <c r="J5" s="23"/>
      <c r="K5" s="23"/>
    </row>
    <row r="6" spans="1:11" s="2" customFormat="1" ht="18" customHeight="1" x14ac:dyDescent="0.2">
      <c r="A6" s="3" t="s">
        <v>5</v>
      </c>
      <c r="B6" s="3" t="s">
        <v>33</v>
      </c>
      <c r="D6" s="28">
        <v>10</v>
      </c>
      <c r="E6" s="27">
        <f t="shared" ref="E6:E23" si="1">C6*D6</f>
        <v>0</v>
      </c>
      <c r="F6" s="30"/>
      <c r="G6" s="30"/>
      <c r="H6" s="30"/>
      <c r="I6" s="30"/>
      <c r="J6" s="30"/>
      <c r="K6" s="30"/>
    </row>
    <row r="7" spans="1:11" s="2" customFormat="1" ht="18" customHeight="1" x14ac:dyDescent="0.2">
      <c r="A7" s="3"/>
      <c r="B7" s="28" t="s">
        <v>52</v>
      </c>
      <c r="D7" s="28">
        <v>10</v>
      </c>
      <c r="E7" s="27">
        <f t="shared" si="1"/>
        <v>0</v>
      </c>
      <c r="F7" s="23"/>
      <c r="G7" s="23"/>
      <c r="H7" s="23"/>
      <c r="I7" s="23"/>
      <c r="J7" s="23"/>
      <c r="K7" s="23"/>
    </row>
    <row r="8" spans="1:11" s="2" customFormat="1" ht="18" customHeight="1" x14ac:dyDescent="0.2">
      <c r="A8" s="3"/>
      <c r="B8" s="28" t="s">
        <v>53</v>
      </c>
      <c r="D8" s="28">
        <v>10</v>
      </c>
      <c r="E8" s="27">
        <f t="shared" si="1"/>
        <v>0</v>
      </c>
      <c r="F8" s="23"/>
      <c r="G8" s="23"/>
      <c r="H8" s="23"/>
      <c r="I8" s="23"/>
      <c r="J8" s="23"/>
      <c r="K8" s="23"/>
    </row>
    <row r="9" spans="1:11" s="2" customFormat="1" ht="18" customHeight="1" x14ac:dyDescent="0.2">
      <c r="A9" s="3"/>
      <c r="B9" s="28" t="s">
        <v>54</v>
      </c>
      <c r="D9" s="28">
        <v>10</v>
      </c>
      <c r="E9" s="27">
        <f t="shared" si="1"/>
        <v>0</v>
      </c>
      <c r="F9" s="23"/>
      <c r="G9" s="23"/>
      <c r="H9" s="23"/>
      <c r="I9" s="23"/>
      <c r="J9" s="23"/>
      <c r="K9" s="23"/>
    </row>
    <row r="10" spans="1:11" s="2" customFormat="1" ht="18" customHeight="1" x14ac:dyDescent="0.2">
      <c r="A10" s="3" t="s">
        <v>8</v>
      </c>
      <c r="B10" s="3" t="s">
        <v>31</v>
      </c>
      <c r="D10" s="2">
        <v>20</v>
      </c>
      <c r="E10" s="1">
        <f t="shared" si="1"/>
        <v>0</v>
      </c>
      <c r="F10" s="30"/>
      <c r="G10" s="30"/>
      <c r="H10" s="30"/>
      <c r="I10" s="30"/>
      <c r="J10" s="30"/>
      <c r="K10" s="30"/>
    </row>
    <row r="11" spans="1:11" s="2" customFormat="1" ht="18" customHeight="1" x14ac:dyDescent="0.2">
      <c r="A11" s="3" t="s">
        <v>102</v>
      </c>
      <c r="B11" s="28" t="s">
        <v>57</v>
      </c>
      <c r="D11" s="2">
        <v>10</v>
      </c>
      <c r="E11" s="1">
        <f t="shared" si="1"/>
        <v>0</v>
      </c>
      <c r="F11" s="30"/>
      <c r="G11" s="30"/>
      <c r="H11" s="30"/>
      <c r="I11" s="30"/>
      <c r="J11" s="30"/>
      <c r="K11" s="30"/>
    </row>
    <row r="12" spans="1:11" s="2" customFormat="1" ht="18" customHeight="1" x14ac:dyDescent="0.2">
      <c r="A12" s="3" t="s">
        <v>103</v>
      </c>
      <c r="B12" s="3" t="s">
        <v>33</v>
      </c>
      <c r="D12" s="2">
        <v>20</v>
      </c>
      <c r="E12" s="1">
        <f t="shared" si="1"/>
        <v>0</v>
      </c>
      <c r="F12" s="30"/>
      <c r="G12" s="30"/>
      <c r="H12" s="30"/>
      <c r="I12" s="30"/>
      <c r="J12" s="30"/>
      <c r="K12" s="30"/>
    </row>
    <row r="13" spans="1:11" s="2" customFormat="1" ht="18" customHeight="1" x14ac:dyDescent="0.2">
      <c r="A13" s="3"/>
      <c r="B13" s="28" t="s">
        <v>58</v>
      </c>
      <c r="D13" s="2">
        <v>20</v>
      </c>
      <c r="E13" s="1">
        <f t="shared" si="1"/>
        <v>0</v>
      </c>
      <c r="F13" s="23"/>
      <c r="G13" s="23"/>
      <c r="H13" s="23"/>
      <c r="I13" s="23"/>
      <c r="J13" s="23"/>
      <c r="K13" s="23"/>
    </row>
    <row r="14" spans="1:11" s="2" customFormat="1" ht="18" customHeight="1" x14ac:dyDescent="0.2">
      <c r="A14" s="3"/>
      <c r="B14" s="28" t="s">
        <v>52</v>
      </c>
      <c r="D14" s="2">
        <v>20</v>
      </c>
      <c r="E14" s="1">
        <f t="shared" si="1"/>
        <v>0</v>
      </c>
      <c r="F14" s="23"/>
      <c r="G14" s="23"/>
      <c r="H14" s="23"/>
      <c r="I14" s="23"/>
      <c r="J14" s="23"/>
      <c r="K14" s="23"/>
    </row>
    <row r="15" spans="1:11" s="2" customFormat="1" ht="18" customHeight="1" x14ac:dyDescent="0.2">
      <c r="A15" s="3"/>
      <c r="B15" s="28" t="s">
        <v>59</v>
      </c>
      <c r="D15" s="2">
        <v>20</v>
      </c>
      <c r="E15" s="1">
        <f t="shared" si="1"/>
        <v>0</v>
      </c>
      <c r="F15" s="23"/>
      <c r="G15" s="23"/>
      <c r="H15" s="23"/>
      <c r="I15" s="23"/>
      <c r="J15" s="23"/>
      <c r="K15" s="23"/>
    </row>
    <row r="16" spans="1:11" s="2" customFormat="1" ht="18" customHeight="1" x14ac:dyDescent="0.2">
      <c r="A16" s="3" t="s">
        <v>61</v>
      </c>
      <c r="B16" s="28" t="s">
        <v>60</v>
      </c>
      <c r="D16" s="2">
        <v>7</v>
      </c>
      <c r="E16" s="1">
        <f t="shared" si="1"/>
        <v>0</v>
      </c>
      <c r="F16" s="23"/>
      <c r="G16" s="23"/>
      <c r="H16" s="23"/>
      <c r="I16" s="23"/>
      <c r="J16" s="23"/>
      <c r="K16" s="23"/>
    </row>
    <row r="17" spans="1:11" ht="18" customHeight="1" x14ac:dyDescent="0.2">
      <c r="A17" s="3" t="s">
        <v>32</v>
      </c>
      <c r="B17" s="3" t="s">
        <v>31</v>
      </c>
      <c r="C17" s="2"/>
      <c r="D17" s="2">
        <v>20</v>
      </c>
      <c r="E17" s="1">
        <f t="shared" si="1"/>
        <v>0</v>
      </c>
      <c r="F17" s="30"/>
      <c r="G17" s="30"/>
      <c r="H17" s="30"/>
      <c r="I17" s="30"/>
      <c r="J17" s="30"/>
      <c r="K17" s="30"/>
    </row>
    <row r="18" spans="1:11" ht="18" customHeight="1" x14ac:dyDescent="0.2">
      <c r="A18" s="3" t="s">
        <v>7</v>
      </c>
      <c r="B18" s="3" t="s">
        <v>34</v>
      </c>
      <c r="C18" s="2"/>
      <c r="D18" s="2">
        <v>10</v>
      </c>
      <c r="E18" s="1">
        <f t="shared" si="1"/>
        <v>0</v>
      </c>
      <c r="F18" s="30"/>
      <c r="G18" s="30"/>
      <c r="H18" s="30"/>
      <c r="I18" s="30"/>
      <c r="J18" s="30"/>
      <c r="K18" s="30"/>
    </row>
    <row r="19" spans="1:11" ht="18" customHeight="1" x14ac:dyDescent="0.2">
      <c r="A19" s="3" t="s">
        <v>11</v>
      </c>
      <c r="B19" s="3" t="s">
        <v>31</v>
      </c>
      <c r="C19" s="2"/>
      <c r="D19" s="2">
        <v>20</v>
      </c>
      <c r="E19" s="1">
        <f t="shared" si="1"/>
        <v>0</v>
      </c>
      <c r="F19" s="30"/>
      <c r="G19" s="30"/>
      <c r="H19" s="30"/>
      <c r="I19" s="30"/>
      <c r="J19" s="30"/>
      <c r="K19" s="30"/>
    </row>
    <row r="20" spans="1:11" ht="18" customHeight="1" x14ac:dyDescent="0.2">
      <c r="A20" s="3" t="s">
        <v>12</v>
      </c>
      <c r="B20" s="3" t="s">
        <v>34</v>
      </c>
      <c r="C20" s="2"/>
      <c r="D20" s="2">
        <v>30</v>
      </c>
      <c r="E20" s="1">
        <f t="shared" si="1"/>
        <v>0</v>
      </c>
      <c r="F20" s="30"/>
      <c r="G20" s="30"/>
      <c r="H20" s="30"/>
      <c r="I20" s="30"/>
      <c r="J20" s="30"/>
      <c r="K20" s="30"/>
    </row>
    <row r="21" spans="1:11" ht="18" customHeight="1" x14ac:dyDescent="0.2">
      <c r="A21" s="3" t="s">
        <v>13</v>
      </c>
      <c r="B21" s="3" t="s">
        <v>31</v>
      </c>
      <c r="C21" s="2"/>
      <c r="D21" s="2">
        <v>20</v>
      </c>
      <c r="E21" s="1">
        <f t="shared" si="1"/>
        <v>0</v>
      </c>
      <c r="F21" s="30"/>
      <c r="G21" s="30"/>
      <c r="H21" s="30"/>
      <c r="I21" s="30"/>
      <c r="J21" s="30"/>
      <c r="K21" s="30"/>
    </row>
    <row r="22" spans="1:11" ht="18" customHeight="1" x14ac:dyDescent="0.2">
      <c r="A22" s="3" t="s">
        <v>17</v>
      </c>
      <c r="B22" s="3" t="s">
        <v>37</v>
      </c>
      <c r="C22" s="2"/>
      <c r="D22" s="2">
        <v>10</v>
      </c>
      <c r="E22" s="1">
        <f t="shared" si="1"/>
        <v>0</v>
      </c>
      <c r="F22" s="30"/>
      <c r="G22" s="30"/>
      <c r="H22" s="30"/>
      <c r="I22" s="30"/>
      <c r="J22" s="30"/>
      <c r="K22" s="30"/>
    </row>
    <row r="23" spans="1:11" ht="18" customHeight="1" thickBot="1" x14ac:dyDescent="0.25">
      <c r="A23" s="3" t="s">
        <v>35</v>
      </c>
      <c r="B23" s="8" t="s">
        <v>36</v>
      </c>
      <c r="C23" s="2"/>
      <c r="D23" s="2">
        <v>10</v>
      </c>
      <c r="E23" s="1">
        <f t="shared" si="1"/>
        <v>0</v>
      </c>
      <c r="F23" s="30"/>
      <c r="G23" s="30"/>
      <c r="H23" s="30"/>
      <c r="I23" s="30"/>
      <c r="J23" s="30"/>
      <c r="K23" s="30"/>
    </row>
    <row r="24" spans="1:11" ht="13.5" thickBot="1" x14ac:dyDescent="0.25">
      <c r="A24" s="3" t="s">
        <v>43</v>
      </c>
      <c r="E24" s="13">
        <f>SUM(E2:E23)</f>
        <v>0</v>
      </c>
    </row>
  </sheetData>
  <mergeCells count="12">
    <mergeCell ref="F23:K23"/>
    <mergeCell ref="F2:K2"/>
    <mergeCell ref="F6:K6"/>
    <mergeCell ref="F10:K10"/>
    <mergeCell ref="F11:K11"/>
    <mergeCell ref="F12:K12"/>
    <mergeCell ref="F17:K17"/>
    <mergeCell ref="F18:K18"/>
    <mergeCell ref="F19:K19"/>
    <mergeCell ref="F20:K20"/>
    <mergeCell ref="F21:K21"/>
    <mergeCell ref="F22:K22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2" sqref="A2"/>
    </sheetView>
  </sheetViews>
  <sheetFormatPr defaultRowHeight="12.75" x14ac:dyDescent="0.2"/>
  <cols>
    <col min="1" max="1" width="65.140625" customWidth="1"/>
    <col min="2" max="2" width="16.7109375" customWidth="1"/>
    <col min="3" max="3" width="14.7109375" customWidth="1"/>
    <col min="4" max="4" width="16.85546875" customWidth="1"/>
    <col min="5" max="5" width="17.28515625" customWidth="1"/>
  </cols>
  <sheetData>
    <row r="1" spans="1:10" ht="31.5" customHeight="1" x14ac:dyDescent="0.2">
      <c r="A1" s="5" t="s">
        <v>3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10" s="2" customFormat="1" ht="18" customHeight="1" x14ac:dyDescent="0.2">
      <c r="A2" s="3" t="s">
        <v>139</v>
      </c>
      <c r="B2" s="28" t="s">
        <v>48</v>
      </c>
      <c r="D2" s="14">
        <v>20</v>
      </c>
      <c r="E2" s="1">
        <f>C2*D2</f>
        <v>0</v>
      </c>
      <c r="F2" s="30"/>
      <c r="G2" s="30"/>
      <c r="H2" s="30"/>
      <c r="I2" s="30"/>
      <c r="J2" s="30"/>
    </row>
    <row r="3" spans="1:10" s="2" customFormat="1" ht="18" customHeight="1" x14ac:dyDescent="0.2">
      <c r="A3" s="3"/>
      <c r="B3" s="28" t="s">
        <v>127</v>
      </c>
      <c r="D3" s="14">
        <v>20</v>
      </c>
      <c r="E3" s="1">
        <f t="shared" ref="E3:E6" si="0">C3*D3</f>
        <v>0</v>
      </c>
      <c r="F3" s="24"/>
      <c r="G3" s="24"/>
      <c r="H3" s="24"/>
      <c r="I3" s="24"/>
      <c r="J3" s="24"/>
    </row>
    <row r="4" spans="1:10" s="2" customFormat="1" ht="18" customHeight="1" x14ac:dyDescent="0.2">
      <c r="A4" s="3"/>
      <c r="B4" s="28" t="s">
        <v>128</v>
      </c>
      <c r="D4" s="14">
        <v>20</v>
      </c>
      <c r="E4" s="1">
        <f t="shared" si="0"/>
        <v>0</v>
      </c>
      <c r="F4" s="24"/>
      <c r="G4" s="24"/>
      <c r="H4" s="24"/>
      <c r="I4" s="24"/>
      <c r="J4" s="24"/>
    </row>
    <row r="5" spans="1:10" s="2" customFormat="1" ht="18" customHeight="1" x14ac:dyDescent="0.2">
      <c r="A5" s="22"/>
      <c r="B5" s="28" t="s">
        <v>129</v>
      </c>
      <c r="D5" s="29">
        <v>20</v>
      </c>
      <c r="E5" s="1">
        <f t="shared" si="0"/>
        <v>0</v>
      </c>
      <c r="F5" s="23"/>
      <c r="G5" s="23"/>
      <c r="H5" s="23"/>
      <c r="I5" s="23"/>
      <c r="J5" s="23"/>
    </row>
    <row r="6" spans="1:10" s="2" customFormat="1" ht="18" customHeight="1" x14ac:dyDescent="0.2">
      <c r="A6" s="28" t="s">
        <v>61</v>
      </c>
      <c r="B6" s="28" t="s">
        <v>130</v>
      </c>
      <c r="D6" s="29">
        <v>5</v>
      </c>
      <c r="E6" s="1">
        <f t="shared" si="0"/>
        <v>0</v>
      </c>
      <c r="F6" s="23"/>
      <c r="G6" s="23"/>
      <c r="H6" s="23"/>
      <c r="I6" s="23"/>
      <c r="J6" s="23"/>
    </row>
    <row r="7" spans="1:10" s="2" customFormat="1" ht="18" customHeight="1" x14ac:dyDescent="0.2">
      <c r="A7" s="3" t="s">
        <v>138</v>
      </c>
      <c r="B7" s="28" t="s">
        <v>131</v>
      </c>
      <c r="D7" s="14">
        <v>20</v>
      </c>
      <c r="E7" s="1">
        <f t="shared" ref="E7:E14" si="1">C7*D7</f>
        <v>0</v>
      </c>
    </row>
    <row r="8" spans="1:10" s="2" customFormat="1" ht="18" customHeight="1" x14ac:dyDescent="0.2">
      <c r="A8" s="3"/>
      <c r="B8" s="28" t="s">
        <v>132</v>
      </c>
      <c r="D8" s="14">
        <v>20</v>
      </c>
      <c r="E8" s="1">
        <f t="shared" si="1"/>
        <v>0</v>
      </c>
    </row>
    <row r="9" spans="1:10" s="2" customFormat="1" ht="18" customHeight="1" x14ac:dyDescent="0.2">
      <c r="A9" s="3"/>
      <c r="B9" s="28" t="s">
        <v>133</v>
      </c>
      <c r="D9" s="14">
        <v>20</v>
      </c>
      <c r="E9" s="1">
        <f t="shared" si="1"/>
        <v>0</v>
      </c>
    </row>
    <row r="10" spans="1:10" s="2" customFormat="1" ht="18" customHeight="1" x14ac:dyDescent="0.2">
      <c r="A10" s="3"/>
      <c r="B10" s="28" t="s">
        <v>134</v>
      </c>
      <c r="D10" s="14">
        <v>20</v>
      </c>
      <c r="E10" s="1">
        <f t="shared" si="1"/>
        <v>0</v>
      </c>
    </row>
    <row r="11" spans="1:10" ht="18" customHeight="1" x14ac:dyDescent="0.2">
      <c r="A11" s="3" t="s">
        <v>137</v>
      </c>
      <c r="B11" s="3" t="s">
        <v>29</v>
      </c>
      <c r="C11" s="2"/>
      <c r="D11" s="15">
        <v>10</v>
      </c>
      <c r="E11" s="1">
        <f t="shared" si="1"/>
        <v>0</v>
      </c>
    </row>
    <row r="12" spans="1:10" ht="18" customHeight="1" x14ac:dyDescent="0.2">
      <c r="A12" s="3" t="s">
        <v>16</v>
      </c>
      <c r="B12" s="3" t="s">
        <v>30</v>
      </c>
      <c r="C12" s="2"/>
      <c r="D12" s="15">
        <v>20</v>
      </c>
      <c r="E12" s="1">
        <f t="shared" si="1"/>
        <v>0</v>
      </c>
    </row>
    <row r="13" spans="1:10" ht="18" customHeight="1" x14ac:dyDescent="0.2">
      <c r="A13" s="3" t="s">
        <v>136</v>
      </c>
      <c r="B13" s="7" t="s">
        <v>28</v>
      </c>
      <c r="C13" s="2"/>
      <c r="D13" s="15">
        <v>10</v>
      </c>
      <c r="E13" s="1">
        <f t="shared" si="1"/>
        <v>0</v>
      </c>
    </row>
    <row r="14" spans="1:10" ht="18" customHeight="1" thickBot="1" x14ac:dyDescent="0.25">
      <c r="A14" s="3" t="s">
        <v>135</v>
      </c>
      <c r="B14" s="7" t="s">
        <v>27</v>
      </c>
      <c r="C14" s="2"/>
      <c r="D14" s="15">
        <v>10</v>
      </c>
      <c r="E14" s="1">
        <f t="shared" si="1"/>
        <v>0</v>
      </c>
    </row>
    <row r="15" spans="1:10" ht="18" customHeight="1" thickBot="1" x14ac:dyDescent="0.25">
      <c r="A15" s="3" t="s">
        <v>43</v>
      </c>
      <c r="E15" s="12">
        <f>SUM(E2:E14)</f>
        <v>0</v>
      </c>
    </row>
    <row r="16" spans="1:10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</sheetData>
  <mergeCells count="1">
    <mergeCell ref="F2:J2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70"/>
  <sheetViews>
    <sheetView topLeftCell="A40" zoomScaleNormal="100" workbookViewId="0">
      <selection activeCell="E11" sqref="E11"/>
    </sheetView>
  </sheetViews>
  <sheetFormatPr defaultColWidth="9.140625" defaultRowHeight="12.75" x14ac:dyDescent="0.2"/>
  <cols>
    <col min="1" max="1" width="66.28515625" style="1" customWidth="1"/>
    <col min="2" max="2" width="15.140625" style="1" customWidth="1"/>
    <col min="3" max="3" width="14.28515625" style="1" customWidth="1"/>
    <col min="4" max="4" width="14.42578125" style="1" customWidth="1"/>
    <col min="5" max="5" width="18" style="1" customWidth="1"/>
    <col min="6" max="16384" width="9.140625" style="1"/>
  </cols>
  <sheetData>
    <row r="1" spans="1:5" ht="27" customHeight="1" x14ac:dyDescent="0.2">
      <c r="A1" s="5" t="s">
        <v>25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5" s="2" customFormat="1" ht="18" customHeight="1" x14ac:dyDescent="0.2">
      <c r="A2" s="3" t="s">
        <v>104</v>
      </c>
      <c r="B2" s="2" t="s">
        <v>21</v>
      </c>
      <c r="D2" s="2">
        <v>20</v>
      </c>
      <c r="E2" s="1">
        <f>C2*D2</f>
        <v>0</v>
      </c>
    </row>
    <row r="3" spans="1:5" s="2" customFormat="1" ht="18" customHeight="1" x14ac:dyDescent="0.2">
      <c r="A3" s="3" t="s">
        <v>105</v>
      </c>
      <c r="B3" s="2" t="s">
        <v>21</v>
      </c>
      <c r="D3" s="2">
        <v>10</v>
      </c>
      <c r="E3" s="1">
        <f t="shared" ref="E3:E56" si="0">C3*D3</f>
        <v>0</v>
      </c>
    </row>
    <row r="4" spans="1:5" s="2" customFormat="1" ht="18" customHeight="1" x14ac:dyDescent="0.2">
      <c r="A4" s="3" t="s">
        <v>106</v>
      </c>
      <c r="B4" s="2" t="s">
        <v>21</v>
      </c>
      <c r="D4" s="2">
        <v>30</v>
      </c>
      <c r="E4" s="1">
        <f>C4*D4</f>
        <v>0</v>
      </c>
    </row>
    <row r="5" spans="1:5" s="2" customFormat="1" ht="18" customHeight="1" x14ac:dyDescent="0.2">
      <c r="A5" s="28" t="s">
        <v>108</v>
      </c>
      <c r="B5" s="28" t="s">
        <v>47</v>
      </c>
      <c r="D5" s="2">
        <v>10</v>
      </c>
      <c r="E5" s="1">
        <f>C5*D5</f>
        <v>0</v>
      </c>
    </row>
    <row r="6" spans="1:5" s="2" customFormat="1" ht="18" customHeight="1" x14ac:dyDescent="0.2">
      <c r="A6" s="3" t="s">
        <v>140</v>
      </c>
      <c r="B6" s="3" t="s">
        <v>22</v>
      </c>
      <c r="D6" s="2">
        <v>10</v>
      </c>
      <c r="E6" s="1">
        <f t="shared" si="0"/>
        <v>0</v>
      </c>
    </row>
    <row r="7" spans="1:5" s="2" customFormat="1" ht="18" customHeight="1" x14ac:dyDescent="0.2">
      <c r="A7" s="3"/>
      <c r="B7" s="3" t="s">
        <v>143</v>
      </c>
      <c r="D7" s="2">
        <v>10</v>
      </c>
      <c r="E7" s="1">
        <f t="shared" si="0"/>
        <v>0</v>
      </c>
    </row>
    <row r="8" spans="1:5" s="2" customFormat="1" ht="18" customHeight="1" x14ac:dyDescent="0.2">
      <c r="A8" s="3"/>
      <c r="B8" s="3" t="s">
        <v>142</v>
      </c>
      <c r="D8" s="2">
        <v>10</v>
      </c>
      <c r="E8" s="1">
        <f t="shared" si="0"/>
        <v>0</v>
      </c>
    </row>
    <row r="9" spans="1:5" s="2" customFormat="1" ht="18" customHeight="1" x14ac:dyDescent="0.2">
      <c r="A9" s="3"/>
      <c r="B9" s="3" t="s">
        <v>141</v>
      </c>
      <c r="D9" s="2">
        <v>10</v>
      </c>
      <c r="E9" s="1">
        <f t="shared" si="0"/>
        <v>0</v>
      </c>
    </row>
    <row r="10" spans="1:5" s="2" customFormat="1" ht="18" customHeight="1" x14ac:dyDescent="0.2">
      <c r="A10" s="3" t="s">
        <v>120</v>
      </c>
      <c r="B10" s="3" t="s">
        <v>144</v>
      </c>
      <c r="D10" s="2">
        <v>20</v>
      </c>
      <c r="E10" s="1">
        <f t="shared" si="0"/>
        <v>0</v>
      </c>
    </row>
    <row r="11" spans="1:5" s="2" customFormat="1" ht="18" customHeight="1" x14ac:dyDescent="0.2">
      <c r="A11" s="3"/>
      <c r="B11" s="3" t="s">
        <v>145</v>
      </c>
      <c r="D11" s="2">
        <v>20</v>
      </c>
      <c r="E11" s="1">
        <f t="shared" si="0"/>
        <v>0</v>
      </c>
    </row>
    <row r="12" spans="1:5" s="2" customFormat="1" ht="18" customHeight="1" x14ac:dyDescent="0.2">
      <c r="A12" s="3"/>
      <c r="B12" s="3" t="s">
        <v>146</v>
      </c>
      <c r="D12" s="2">
        <v>20</v>
      </c>
      <c r="E12" s="1">
        <f t="shared" si="0"/>
        <v>0</v>
      </c>
    </row>
    <row r="13" spans="1:5" s="2" customFormat="1" ht="18" customHeight="1" x14ac:dyDescent="0.2">
      <c r="A13" s="3"/>
      <c r="B13" s="3" t="s">
        <v>147</v>
      </c>
      <c r="D13" s="2">
        <v>20</v>
      </c>
      <c r="E13" s="1">
        <f t="shared" si="0"/>
        <v>0</v>
      </c>
    </row>
    <row r="14" spans="1:5" s="2" customFormat="1" ht="18" customHeight="1" x14ac:dyDescent="0.2">
      <c r="A14" s="3" t="s">
        <v>109</v>
      </c>
      <c r="B14" s="2" t="s">
        <v>20</v>
      </c>
      <c r="D14" s="2">
        <v>10</v>
      </c>
      <c r="E14" s="1">
        <f t="shared" si="0"/>
        <v>0</v>
      </c>
    </row>
    <row r="15" spans="1:5" s="2" customFormat="1" ht="18" customHeight="1" x14ac:dyDescent="0.2">
      <c r="A15" s="3" t="s">
        <v>119</v>
      </c>
      <c r="B15" s="3" t="s">
        <v>24</v>
      </c>
      <c r="D15" s="2">
        <v>10</v>
      </c>
      <c r="E15" s="1">
        <f t="shared" si="0"/>
        <v>0</v>
      </c>
    </row>
    <row r="16" spans="1:5" s="2" customFormat="1" ht="18" customHeight="1" x14ac:dyDescent="0.2">
      <c r="A16" s="28" t="s">
        <v>110</v>
      </c>
      <c r="B16" s="28" t="s">
        <v>45</v>
      </c>
      <c r="D16" s="2">
        <v>20</v>
      </c>
      <c r="E16" s="1">
        <f t="shared" si="0"/>
        <v>0</v>
      </c>
    </row>
    <row r="17" spans="1:5" s="2" customFormat="1" ht="18" customHeight="1" x14ac:dyDescent="0.2">
      <c r="A17" s="28" t="s">
        <v>110</v>
      </c>
      <c r="B17" s="28" t="s">
        <v>46</v>
      </c>
      <c r="D17" s="2">
        <v>10</v>
      </c>
      <c r="E17" s="1">
        <f t="shared" si="0"/>
        <v>0</v>
      </c>
    </row>
    <row r="18" spans="1:5" s="2" customFormat="1" ht="18" customHeight="1" x14ac:dyDescent="0.2">
      <c r="A18" s="3" t="s">
        <v>111</v>
      </c>
      <c r="B18" s="2" t="s">
        <v>18</v>
      </c>
      <c r="D18" s="2">
        <v>30</v>
      </c>
      <c r="E18" s="1">
        <f t="shared" si="0"/>
        <v>0</v>
      </c>
    </row>
    <row r="19" spans="1:5" s="2" customFormat="1" ht="18" customHeight="1" x14ac:dyDescent="0.2">
      <c r="A19" s="3" t="s">
        <v>121</v>
      </c>
      <c r="B19" s="3" t="s">
        <v>148</v>
      </c>
      <c r="D19" s="2">
        <v>10</v>
      </c>
      <c r="E19" s="1">
        <f t="shared" si="0"/>
        <v>0</v>
      </c>
    </row>
    <row r="20" spans="1:5" s="2" customFormat="1" ht="18" customHeight="1" x14ac:dyDescent="0.2">
      <c r="A20" s="3"/>
      <c r="B20" s="3" t="s">
        <v>149</v>
      </c>
      <c r="D20" s="2">
        <v>10</v>
      </c>
      <c r="E20" s="1">
        <f t="shared" si="0"/>
        <v>0</v>
      </c>
    </row>
    <row r="21" spans="1:5" s="2" customFormat="1" ht="18" customHeight="1" x14ac:dyDescent="0.2">
      <c r="A21" s="3"/>
      <c r="B21" s="3" t="s">
        <v>150</v>
      </c>
      <c r="D21" s="2">
        <v>10</v>
      </c>
      <c r="E21" s="1">
        <f t="shared" si="0"/>
        <v>0</v>
      </c>
    </row>
    <row r="22" spans="1:5" s="2" customFormat="1" ht="18" customHeight="1" x14ac:dyDescent="0.2">
      <c r="A22" s="3"/>
      <c r="B22" s="3" t="s">
        <v>151</v>
      </c>
      <c r="D22" s="2">
        <v>10</v>
      </c>
      <c r="E22" s="1">
        <f t="shared" si="0"/>
        <v>0</v>
      </c>
    </row>
    <row r="23" spans="1:5" s="2" customFormat="1" ht="18" customHeight="1" x14ac:dyDescent="0.2">
      <c r="A23" s="3" t="s">
        <v>125</v>
      </c>
      <c r="B23" s="2" t="s">
        <v>23</v>
      </c>
      <c r="D23" s="2">
        <v>30</v>
      </c>
      <c r="E23" s="1">
        <f t="shared" si="0"/>
        <v>0</v>
      </c>
    </row>
    <row r="24" spans="1:5" s="2" customFormat="1" ht="18" customHeight="1" x14ac:dyDescent="0.2">
      <c r="A24" s="3" t="s">
        <v>126</v>
      </c>
      <c r="B24" s="3" t="s">
        <v>144</v>
      </c>
      <c r="D24" s="2">
        <v>20</v>
      </c>
      <c r="E24" s="1">
        <f t="shared" si="0"/>
        <v>0</v>
      </c>
    </row>
    <row r="25" spans="1:5" s="2" customFormat="1" ht="18" customHeight="1" x14ac:dyDescent="0.2">
      <c r="A25" s="3"/>
      <c r="B25" s="3" t="s">
        <v>145</v>
      </c>
      <c r="D25" s="2">
        <v>20</v>
      </c>
      <c r="E25" s="1">
        <f t="shared" si="0"/>
        <v>0</v>
      </c>
    </row>
    <row r="26" spans="1:5" s="2" customFormat="1" ht="18" customHeight="1" x14ac:dyDescent="0.2">
      <c r="A26" s="3"/>
      <c r="B26" s="3" t="s">
        <v>146</v>
      </c>
      <c r="D26" s="2">
        <v>20</v>
      </c>
      <c r="E26" s="1">
        <f t="shared" si="0"/>
        <v>0</v>
      </c>
    </row>
    <row r="27" spans="1:5" s="2" customFormat="1" ht="18" customHeight="1" x14ac:dyDescent="0.2">
      <c r="A27" s="3"/>
      <c r="B27" s="3" t="s">
        <v>147</v>
      </c>
      <c r="D27" s="2">
        <v>20</v>
      </c>
      <c r="E27" s="1">
        <f t="shared" si="0"/>
        <v>0</v>
      </c>
    </row>
    <row r="28" spans="1:5" s="2" customFormat="1" ht="18" customHeight="1" x14ac:dyDescent="0.2">
      <c r="A28" s="3" t="s">
        <v>122</v>
      </c>
      <c r="B28" s="3" t="s">
        <v>152</v>
      </c>
      <c r="D28" s="2">
        <v>10</v>
      </c>
      <c r="E28" s="1">
        <f t="shared" si="0"/>
        <v>0</v>
      </c>
    </row>
    <row r="29" spans="1:5" s="2" customFormat="1" ht="18" customHeight="1" x14ac:dyDescent="0.2">
      <c r="A29" s="3"/>
      <c r="B29" s="3" t="s">
        <v>153</v>
      </c>
      <c r="D29" s="2">
        <v>10</v>
      </c>
      <c r="E29" s="1">
        <f t="shared" si="0"/>
        <v>0</v>
      </c>
    </row>
    <row r="30" spans="1:5" s="2" customFormat="1" ht="18" customHeight="1" x14ac:dyDescent="0.2">
      <c r="A30" s="3"/>
      <c r="B30" s="3" t="s">
        <v>154</v>
      </c>
      <c r="D30" s="2">
        <v>10</v>
      </c>
      <c r="E30" s="1">
        <f t="shared" si="0"/>
        <v>0</v>
      </c>
    </row>
    <row r="31" spans="1:5" s="2" customFormat="1" ht="18" customHeight="1" x14ac:dyDescent="0.2">
      <c r="A31" s="3"/>
      <c r="B31" s="3" t="s">
        <v>155</v>
      </c>
      <c r="D31" s="2">
        <v>10</v>
      </c>
      <c r="E31" s="1">
        <f t="shared" si="0"/>
        <v>0</v>
      </c>
    </row>
    <row r="32" spans="1:5" s="2" customFormat="1" ht="18" customHeight="1" x14ac:dyDescent="0.2">
      <c r="A32" s="3" t="s">
        <v>123</v>
      </c>
      <c r="B32" s="3" t="s">
        <v>22</v>
      </c>
      <c r="D32" s="2">
        <v>40</v>
      </c>
      <c r="E32" s="1">
        <f t="shared" si="0"/>
        <v>0</v>
      </c>
    </row>
    <row r="33" spans="1:5" s="2" customFormat="1" ht="18" customHeight="1" x14ac:dyDescent="0.2">
      <c r="A33" s="3"/>
      <c r="B33" s="3" t="s">
        <v>143</v>
      </c>
      <c r="D33" s="2">
        <v>40</v>
      </c>
      <c r="E33" s="1">
        <f t="shared" si="0"/>
        <v>0</v>
      </c>
    </row>
    <row r="34" spans="1:5" s="2" customFormat="1" ht="18" customHeight="1" x14ac:dyDescent="0.2">
      <c r="A34" s="3"/>
      <c r="B34" s="3" t="s">
        <v>142</v>
      </c>
      <c r="D34" s="2">
        <v>40</v>
      </c>
      <c r="E34" s="1">
        <f t="shared" si="0"/>
        <v>0</v>
      </c>
    </row>
    <row r="35" spans="1:5" s="2" customFormat="1" ht="18" customHeight="1" x14ac:dyDescent="0.2">
      <c r="A35" s="3"/>
      <c r="B35" s="3" t="s">
        <v>141</v>
      </c>
      <c r="D35" s="2">
        <v>40</v>
      </c>
      <c r="E35" s="1">
        <f t="shared" si="0"/>
        <v>0</v>
      </c>
    </row>
    <row r="36" spans="1:5" s="2" customFormat="1" ht="18" customHeight="1" x14ac:dyDescent="0.2">
      <c r="A36" s="3" t="s">
        <v>156</v>
      </c>
      <c r="B36" s="3" t="s">
        <v>160</v>
      </c>
      <c r="D36" s="2">
        <v>20</v>
      </c>
      <c r="E36" s="1">
        <f t="shared" si="0"/>
        <v>0</v>
      </c>
    </row>
    <row r="37" spans="1:5" s="2" customFormat="1" ht="18" customHeight="1" x14ac:dyDescent="0.2">
      <c r="A37" s="3"/>
      <c r="B37" s="3" t="s">
        <v>161</v>
      </c>
      <c r="D37" s="2">
        <v>20</v>
      </c>
      <c r="E37" s="1">
        <f t="shared" si="0"/>
        <v>0</v>
      </c>
    </row>
    <row r="38" spans="1:5" s="2" customFormat="1" ht="18" customHeight="1" x14ac:dyDescent="0.2">
      <c r="A38" s="3"/>
      <c r="B38" s="3" t="s">
        <v>162</v>
      </c>
      <c r="D38" s="2">
        <v>20</v>
      </c>
      <c r="E38" s="1">
        <f t="shared" si="0"/>
        <v>0</v>
      </c>
    </row>
    <row r="39" spans="1:5" s="2" customFormat="1" ht="18" customHeight="1" x14ac:dyDescent="0.2">
      <c r="A39" s="3"/>
      <c r="B39" s="3" t="s">
        <v>163</v>
      </c>
      <c r="D39" s="2">
        <v>20</v>
      </c>
      <c r="E39" s="1">
        <f t="shared" si="0"/>
        <v>0</v>
      </c>
    </row>
    <row r="40" spans="1:5" s="2" customFormat="1" ht="18" customHeight="1" x14ac:dyDescent="0.2">
      <c r="A40" s="3" t="s">
        <v>112</v>
      </c>
      <c r="B40" s="2" t="s">
        <v>20</v>
      </c>
      <c r="D40" s="2">
        <v>10</v>
      </c>
      <c r="E40" s="1">
        <f t="shared" si="0"/>
        <v>0</v>
      </c>
    </row>
    <row r="41" spans="1:5" s="2" customFormat="1" ht="18" customHeight="1" x14ac:dyDescent="0.2">
      <c r="A41" s="3" t="s">
        <v>157</v>
      </c>
      <c r="B41" s="3" t="s">
        <v>164</v>
      </c>
      <c r="D41" s="2">
        <v>20</v>
      </c>
      <c r="E41" s="1">
        <f t="shared" si="0"/>
        <v>0</v>
      </c>
    </row>
    <row r="42" spans="1:5" s="2" customFormat="1" ht="18" customHeight="1" x14ac:dyDescent="0.2">
      <c r="A42" s="3"/>
      <c r="B42" s="3" t="s">
        <v>165</v>
      </c>
      <c r="D42" s="2">
        <v>20</v>
      </c>
      <c r="E42" s="1">
        <f t="shared" si="0"/>
        <v>0</v>
      </c>
    </row>
    <row r="43" spans="1:5" s="2" customFormat="1" ht="18" customHeight="1" x14ac:dyDescent="0.2">
      <c r="A43" s="3"/>
      <c r="B43" s="3" t="s">
        <v>166</v>
      </c>
      <c r="D43" s="2">
        <v>20</v>
      </c>
      <c r="E43" s="1">
        <f t="shared" si="0"/>
        <v>0</v>
      </c>
    </row>
    <row r="44" spans="1:5" s="2" customFormat="1" ht="18" customHeight="1" x14ac:dyDescent="0.2">
      <c r="A44" s="3"/>
      <c r="B44" s="3" t="s">
        <v>167</v>
      </c>
      <c r="D44" s="2">
        <v>20</v>
      </c>
      <c r="E44" s="1">
        <f t="shared" si="0"/>
        <v>0</v>
      </c>
    </row>
    <row r="45" spans="1:5" s="2" customFormat="1" ht="18" customHeight="1" x14ac:dyDescent="0.2">
      <c r="A45" s="3" t="s">
        <v>158</v>
      </c>
      <c r="B45" s="3" t="s">
        <v>22</v>
      </c>
      <c r="D45" s="2">
        <v>10</v>
      </c>
      <c r="E45" s="1">
        <f t="shared" si="0"/>
        <v>0</v>
      </c>
    </row>
    <row r="46" spans="1:5" s="2" customFormat="1" ht="18" customHeight="1" x14ac:dyDescent="0.2">
      <c r="A46" s="3"/>
      <c r="B46" s="3" t="s">
        <v>143</v>
      </c>
      <c r="D46" s="2">
        <v>10</v>
      </c>
      <c r="E46" s="1">
        <f t="shared" si="0"/>
        <v>0</v>
      </c>
    </row>
    <row r="47" spans="1:5" s="2" customFormat="1" ht="18" customHeight="1" x14ac:dyDescent="0.2">
      <c r="A47" s="3"/>
      <c r="B47" s="3" t="s">
        <v>142</v>
      </c>
      <c r="D47" s="2">
        <v>10</v>
      </c>
      <c r="E47" s="1">
        <f t="shared" si="0"/>
        <v>0</v>
      </c>
    </row>
    <row r="48" spans="1:5" s="2" customFormat="1" ht="18" customHeight="1" x14ac:dyDescent="0.2">
      <c r="A48" s="3"/>
      <c r="B48" s="3" t="s">
        <v>141</v>
      </c>
      <c r="D48" s="2">
        <v>10</v>
      </c>
      <c r="E48" s="1">
        <f t="shared" si="0"/>
        <v>0</v>
      </c>
    </row>
    <row r="49" spans="1:5" s="2" customFormat="1" ht="18" customHeight="1" x14ac:dyDescent="0.2">
      <c r="A49" s="3" t="s">
        <v>159</v>
      </c>
      <c r="B49" s="3" t="s">
        <v>46</v>
      </c>
      <c r="D49" s="2">
        <v>10</v>
      </c>
      <c r="E49" s="1">
        <f t="shared" si="0"/>
        <v>0</v>
      </c>
    </row>
    <row r="50" spans="1:5" s="2" customFormat="1" ht="18" customHeight="1" x14ac:dyDescent="0.2">
      <c r="A50" s="3" t="s">
        <v>113</v>
      </c>
      <c r="B50" s="2" t="s">
        <v>18</v>
      </c>
      <c r="D50" s="2">
        <v>20</v>
      </c>
      <c r="E50" s="1">
        <f t="shared" si="0"/>
        <v>0</v>
      </c>
    </row>
    <row r="51" spans="1:5" s="2" customFormat="1" ht="18" customHeight="1" x14ac:dyDescent="0.2">
      <c r="A51" s="3" t="s">
        <v>114</v>
      </c>
      <c r="B51" s="2" t="s">
        <v>18</v>
      </c>
      <c r="D51" s="2">
        <v>20</v>
      </c>
      <c r="E51" s="1">
        <f t="shared" si="0"/>
        <v>0</v>
      </c>
    </row>
    <row r="52" spans="1:5" s="2" customFormat="1" ht="18" customHeight="1" x14ac:dyDescent="0.2">
      <c r="A52" s="3" t="s">
        <v>115</v>
      </c>
      <c r="B52" s="2" t="s">
        <v>18</v>
      </c>
      <c r="D52" s="2">
        <v>20</v>
      </c>
      <c r="E52" s="1">
        <f t="shared" si="0"/>
        <v>0</v>
      </c>
    </row>
    <row r="53" spans="1:5" s="2" customFormat="1" ht="18" customHeight="1" x14ac:dyDescent="0.2">
      <c r="A53" s="3" t="s">
        <v>116</v>
      </c>
      <c r="B53" s="2" t="s">
        <v>18</v>
      </c>
      <c r="D53" s="2">
        <v>30</v>
      </c>
      <c r="E53" s="1">
        <f t="shared" si="0"/>
        <v>0</v>
      </c>
    </row>
    <row r="54" spans="1:5" s="2" customFormat="1" ht="18" customHeight="1" x14ac:dyDescent="0.2">
      <c r="A54" s="3" t="s">
        <v>117</v>
      </c>
      <c r="B54" s="2" t="s">
        <v>19</v>
      </c>
      <c r="D54" s="2">
        <v>20</v>
      </c>
      <c r="E54" s="1">
        <f t="shared" si="0"/>
        <v>0</v>
      </c>
    </row>
    <row r="55" spans="1:5" s="2" customFormat="1" ht="18" customHeight="1" x14ac:dyDescent="0.2">
      <c r="A55" s="3" t="s">
        <v>124</v>
      </c>
      <c r="B55" s="2" t="s">
        <v>20</v>
      </c>
      <c r="D55" s="2">
        <v>10</v>
      </c>
      <c r="E55" s="1">
        <f t="shared" si="0"/>
        <v>0</v>
      </c>
    </row>
    <row r="56" spans="1:5" s="2" customFormat="1" ht="18" customHeight="1" x14ac:dyDescent="0.2">
      <c r="A56" s="3" t="s">
        <v>118</v>
      </c>
      <c r="B56" s="3" t="s">
        <v>107</v>
      </c>
      <c r="D56" s="2">
        <v>20</v>
      </c>
      <c r="E56" s="1">
        <f t="shared" si="0"/>
        <v>0</v>
      </c>
    </row>
    <row r="57" spans="1:5" s="2" customFormat="1" ht="18" customHeight="1" thickBot="1" x14ac:dyDescent="0.25"/>
    <row r="58" spans="1:5" s="2" customFormat="1" ht="18" customHeight="1" thickBot="1" x14ac:dyDescent="0.25">
      <c r="A58" s="3" t="s">
        <v>43</v>
      </c>
      <c r="E58" s="13">
        <f>SUM(E2:E56)</f>
        <v>0</v>
      </c>
    </row>
    <row r="59" spans="1:5" s="2" customFormat="1" ht="18" customHeight="1" x14ac:dyDescent="0.2"/>
    <row r="60" spans="1:5" ht="18" customHeight="1" x14ac:dyDescent="0.2"/>
    <row r="61" spans="1:5" ht="18" customHeight="1" x14ac:dyDescent="0.2"/>
    <row r="62" spans="1:5" ht="18" customHeight="1" x14ac:dyDescent="0.2"/>
    <row r="63" spans="1:5" ht="18" customHeight="1" x14ac:dyDescent="0.2"/>
    <row r="64" spans="1:5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18" sqref="B18"/>
    </sheetView>
  </sheetViews>
  <sheetFormatPr defaultRowHeight="12.75" x14ac:dyDescent="0.2"/>
  <cols>
    <col min="1" max="1" width="62.42578125" customWidth="1"/>
    <col min="2" max="2" width="33.42578125" customWidth="1"/>
    <col min="3" max="3" width="16" customWidth="1"/>
    <col min="4" max="4" width="14.28515625" customWidth="1"/>
    <col min="5" max="5" width="17.140625" customWidth="1"/>
  </cols>
  <sheetData>
    <row r="1" spans="1:5" ht="31.5" customHeight="1" x14ac:dyDescent="0.2">
      <c r="A1" s="5" t="s">
        <v>66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5" ht="18" customHeight="1" x14ac:dyDescent="0.2">
      <c r="A2" s="7" t="s">
        <v>62</v>
      </c>
      <c r="B2" s="26" t="s">
        <v>67</v>
      </c>
      <c r="D2">
        <v>2</v>
      </c>
      <c r="E2">
        <f>C2*D2</f>
        <v>0</v>
      </c>
    </row>
    <row r="3" spans="1:5" ht="17.25" customHeight="1" x14ac:dyDescent="0.2">
      <c r="B3" s="26" t="s">
        <v>68</v>
      </c>
      <c r="D3">
        <v>2</v>
      </c>
      <c r="E3">
        <f t="shared" ref="E3:E5" si="0">C3*D3</f>
        <v>0</v>
      </c>
    </row>
    <row r="4" spans="1:5" ht="16.5" customHeight="1" x14ac:dyDescent="0.2">
      <c r="B4" s="26" t="s">
        <v>69</v>
      </c>
      <c r="D4">
        <v>2</v>
      </c>
      <c r="E4">
        <f t="shared" si="0"/>
        <v>0</v>
      </c>
    </row>
    <row r="5" spans="1:5" ht="17.25" customHeight="1" thickBot="1" x14ac:dyDescent="0.25">
      <c r="B5" s="26" t="s">
        <v>70</v>
      </c>
      <c r="D5">
        <v>2</v>
      </c>
      <c r="E5">
        <f t="shared" si="0"/>
        <v>0</v>
      </c>
    </row>
    <row r="6" spans="1:5" ht="17.25" customHeight="1" thickBot="1" x14ac:dyDescent="0.25">
      <c r="A6" s="3" t="s">
        <v>43</v>
      </c>
      <c r="E6" s="16">
        <f>SUM(E2:E5)</f>
        <v>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5"/>
  <sheetViews>
    <sheetView tabSelected="1" workbookViewId="0">
      <selection activeCell="B4" sqref="B4"/>
    </sheetView>
  </sheetViews>
  <sheetFormatPr defaultRowHeight="12.75" x14ac:dyDescent="0.2"/>
  <cols>
    <col min="1" max="1" width="35" customWidth="1"/>
    <col min="2" max="2" width="28" customWidth="1"/>
  </cols>
  <sheetData>
    <row r="1" spans="1:2" x14ac:dyDescent="0.2">
      <c r="A1" s="7"/>
    </row>
    <row r="2" spans="1:2" ht="13.5" thickBot="1" x14ac:dyDescent="0.25"/>
    <row r="3" spans="1:2" ht="13.5" thickBot="1" x14ac:dyDescent="0.25">
      <c r="A3" s="17"/>
      <c r="B3" s="18"/>
    </row>
    <row r="4" spans="1:2" ht="25.5" customHeight="1" thickBot="1" x14ac:dyDescent="0.25">
      <c r="A4" s="19" t="s">
        <v>44</v>
      </c>
      <c r="B4" s="16">
        <f>SUM(CANON!E24+EPSON!E15+SAMSUNG!E24+MINOLTA!E15+'HEWLETT PACKARD'!E58+XEROX!E6)</f>
        <v>0</v>
      </c>
    </row>
    <row r="5" spans="1:2" ht="13.5" thickBot="1" x14ac:dyDescent="0.25">
      <c r="A5" s="20"/>
      <c r="B5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CANON</vt:lpstr>
      <vt:lpstr>EPSON</vt:lpstr>
      <vt:lpstr>SAMSUNG</vt:lpstr>
      <vt:lpstr>MINOLTA</vt:lpstr>
      <vt:lpstr>HEWLETT PACKARD</vt:lpstr>
      <vt:lpstr>XEROX</vt:lpstr>
      <vt:lpstr>Celková modelová cena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Vladimír Levandovský</cp:lastModifiedBy>
  <cp:lastPrinted>2013-05-13T11:00:59Z</cp:lastPrinted>
  <dcterms:created xsi:type="dcterms:W3CDTF">2012-01-17T08:38:18Z</dcterms:created>
  <dcterms:modified xsi:type="dcterms:W3CDTF">2013-05-13T17:24:44Z</dcterms:modified>
</cp:coreProperties>
</file>