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/>
  <xr:revisionPtr revIDLastSave="0" documentId="13_ncr:1_{EAC22E32-580E-4493-89F6-69B403660489}" xr6:coauthVersionLast="47" xr6:coauthVersionMax="47" xr10:uidLastSave="{00000000-0000-0000-0000-000000000000}"/>
  <bookViews>
    <workbookView xWindow="1980" yWindow="1482" windowWidth="19344" windowHeight="11310" activeTab="2" xr2:uid="{00000000-000D-0000-FFFF-FFFF00000000}"/>
  </bookViews>
  <sheets>
    <sheet name="Krycí list nabídky" sheetId="1" r:id="rId1"/>
    <sheet name="Přehled referencí - dodávka" sheetId="10" r:id="rId2"/>
    <sheet name="Seznam dokladů OR" sheetId="18" r:id="rId3"/>
  </sheets>
  <externalReferences>
    <externalReference r:id="rId4"/>
    <externalReference r:id="rId5"/>
    <externalReference r:id="rId6"/>
    <externalReference r:id="rId7"/>
  </externalReferences>
  <definedNames>
    <definedName name="cisloobjektu" localSheetId="2">'[1]Krycí list'!$A$4</definedName>
    <definedName name="cisloobjektu">'[2]Krycí list'!$A$4</definedName>
    <definedName name="fghjhg" localSheetId="2">'[3]Krycí list'!$A$4</definedName>
    <definedName name="fghjhg">'[4]Krycí list'!$A$4</definedName>
    <definedName name="kriterium1" localSheetId="1">#REF!</definedName>
    <definedName name="kriterium1" localSheetId="2">#REF!</definedName>
    <definedName name="kriterium1">#REF!</definedName>
    <definedName name="nazevobjektu" localSheetId="2">'[1]Krycí list'!$C$4</definedName>
    <definedName name="nazevobjektu">'[2]Krycí list'!$C$4</definedName>
    <definedName name="_xlnm.Print_Titles" localSheetId="1">'Přehled referencí - dodávka'!$1:$6</definedName>
    <definedName name="_xlnm.Print_Area" localSheetId="0">'Krycí list nabídky'!$A$1:$M$44</definedName>
    <definedName name="_xlnm.Print_Area" localSheetId="1">'Přehled referencí - dodávka'!$A$1:$K$27</definedName>
    <definedName name="whefuigf" localSheetId="2">'[3]Krycí list'!$C$4</definedName>
    <definedName name="whefuigf">'[4]Krycí list'!$C$4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0" l="1"/>
  <c r="K28" i="1"/>
  <c r="L28" i="1" l="1"/>
  <c r="M28" i="1" l="1"/>
  <c r="L29" i="1"/>
  <c r="K29" i="1"/>
  <c r="M29" i="1" l="1"/>
  <c r="A1" i="10"/>
</calcChain>
</file>

<file path=xl/sharedStrings.xml><?xml version="1.0" encoding="utf-8"?>
<sst xmlns="http://schemas.openxmlformats.org/spreadsheetml/2006/main" count="229" uniqueCount="127">
  <si>
    <t>Krycí list nabídky</t>
  </si>
  <si>
    <t>popis</t>
  </si>
  <si>
    <t>bez DPH</t>
  </si>
  <si>
    <t>včetně DPH</t>
  </si>
  <si>
    <t>Legenda</t>
  </si>
  <si>
    <t>DPH</t>
  </si>
  <si>
    <r>
      <t xml:space="preserve">    </t>
    </r>
    <r>
      <rPr>
        <b/>
        <i/>
        <sz val="14"/>
        <color indexed="39"/>
        <rFont val="Verdana"/>
        <family val="2"/>
      </rPr>
      <t xml:space="preserve">                                           </t>
    </r>
  </si>
  <si>
    <t>……………………………................................................…….…………</t>
  </si>
  <si>
    <t>Tabulka číslo 1</t>
  </si>
  <si>
    <t>p. č. dokladu</t>
  </si>
  <si>
    <t>název dokladu</t>
  </si>
  <si>
    <t>označení osoby, která doklad vyhotovila</t>
  </si>
  <si>
    <t>datum vyhotovení dokladu</t>
  </si>
  <si>
    <t>obchodní firma nebo název</t>
  </si>
  <si>
    <t>sídlo</t>
  </si>
  <si>
    <t>Přehled realizovaných zakázek</t>
  </si>
  <si>
    <t>číslo</t>
  </si>
  <si>
    <t>Objednatel (subjekt, adresa)</t>
  </si>
  <si>
    <t>Kontaktní osoba objednatele (jméno, příjmení)</t>
  </si>
  <si>
    <t>telefon kontaktní osoby</t>
  </si>
  <si>
    <t>e-mail kontaktní osoby</t>
  </si>
  <si>
    <t>zahájení</t>
  </si>
  <si>
    <t>........................................................................................................................</t>
  </si>
  <si>
    <t>Tabulka číslo 2</t>
  </si>
  <si>
    <t>Název nebo obchodní firma účastníka zadávacího řízení</t>
  </si>
  <si>
    <t>vlastnoruční podpis osoby oprávněné jednat jménem či za účastníka zadávacího řízení</t>
  </si>
  <si>
    <t>X</t>
  </si>
  <si>
    <t>takto označené buňky vyplní účastníků zadávacího řízení</t>
  </si>
  <si>
    <t>Dodavatel tímto prohlašuje, že veškeré jím výše uvedené údaje odpovídají skutečnosti ke dni podání jeho nabídky, jsou pravdivé a jsou pro dodavatele jako pro účastníka zadávacího řízení závazné pro realizaci předmětu této veřejné zakázky. 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</si>
  <si>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Kontaktní informace</t>
  </si>
  <si>
    <t>Velikost podniku* - zaškrtněte</t>
  </si>
  <si>
    <t>mikro</t>
  </si>
  <si>
    <t>malý</t>
  </si>
  <si>
    <t>střední</t>
  </si>
  <si>
    <t>velký</t>
  </si>
  <si>
    <t>*mikro: &lt; 10 zaměstnanců, roční obrat &lt; 2 mil. EUR; malý: &lt; 50 zaměstnanců, roční obrat &lt; 10 mil. EUR; střední: &lt; 250 zaměstnanců, roční obrat &lt; 43 mil. EUR; velký: &gt; 250 zaměstnanců, roční obrat &gt; 43 mil. EUR</t>
  </si>
  <si>
    <t xml:space="preserve">Název nebo obchodní firma </t>
  </si>
  <si>
    <t xml:space="preserve">Sídlo </t>
  </si>
  <si>
    <t xml:space="preserve">Právní forma </t>
  </si>
  <si>
    <t xml:space="preserve">Identifikační číslo </t>
  </si>
  <si>
    <t xml:space="preserve">Daňové identifikační číslo </t>
  </si>
  <si>
    <t>Jméno a příjmení statutárního orgánu nebo jeho členů</t>
  </si>
  <si>
    <t>Jméno a příjmení jiné fyzické osoby oprávněné jednat jménem</t>
  </si>
  <si>
    <t xml:space="preserve">Telefon účastníka </t>
  </si>
  <si>
    <t xml:space="preserve">E-mailová adresa </t>
  </si>
  <si>
    <t>ID datové schránky</t>
  </si>
  <si>
    <t>NUTS</t>
  </si>
  <si>
    <t>SEZNAM DOKLADŮ K PROKÁZÁNÍ KVALIFIKACE</t>
  </si>
  <si>
    <t>veřejná zakázka:</t>
  </si>
  <si>
    <t>Dodavatel:</t>
  </si>
  <si>
    <t>k prokázání způsobilosti podle ustanovení zákona</t>
  </si>
  <si>
    <t>název subjektu, pro něhož je doklad vyhotoven (název účastníka nebo poddodavatele účastníka)</t>
  </si>
  <si>
    <t>v případě prokazování kvalifikace prostřednictvím poddodavatele</t>
  </si>
  <si>
    <t>název akce, pro niž je doklad vyhotoven</t>
  </si>
  <si>
    <t>identifikační údaje poddodavatele, jehož prostřednictvím účastník zadávacího řízení prokazuje kvalifikaci</t>
  </si>
  <si>
    <t>název smlouvy s poddodavatelem</t>
  </si>
  <si>
    <t>datum uzavření smlouvy s poddodavatelem</t>
  </si>
  <si>
    <t>1.</t>
  </si>
  <si>
    <t>§ 74/1/a)-e)</t>
  </si>
  <si>
    <t>Čestné prohlášení - Základní způsobilost podle ustanovení § 74 zákona</t>
  </si>
  <si>
    <t>doplnit</t>
  </si>
  <si>
    <t>§ 74-77</t>
  </si>
  <si>
    <t>Výpis ze seznamu kvalifikovaných dodavatelů</t>
  </si>
  <si>
    <t>-----</t>
  </si>
  <si>
    <t>§ 74-78</t>
  </si>
  <si>
    <t>Výpis ze seznamu certifikovaných dodavatelů</t>
  </si>
  <si>
    <t>2.</t>
  </si>
  <si>
    <t>§ 74/1/a)</t>
  </si>
  <si>
    <r>
      <t xml:space="preserve">Výpis z evidence rejstříku trestů právnických osob - </t>
    </r>
    <r>
      <rPr>
        <i/>
        <sz val="8"/>
        <color indexed="10"/>
        <rFont val="Verdana"/>
        <family val="2"/>
      </rPr>
      <t>NÁZEV SPOLEČNOSTI DOPLNIT</t>
    </r>
  </si>
  <si>
    <t>např. Česká pošta, s.p.</t>
  </si>
  <si>
    <t>3.</t>
  </si>
  <si>
    <r>
      <t>Výpis z evidence rejstříku trestů fyzických osob -</t>
    </r>
    <r>
      <rPr>
        <i/>
        <sz val="8"/>
        <color indexed="10"/>
        <rFont val="Verdana"/>
        <family val="2"/>
      </rPr>
      <t xml:space="preserve"> JMÉNO JEDNATELE DOPLNIT</t>
    </r>
  </si>
  <si>
    <t>4.</t>
  </si>
  <si>
    <t>5.</t>
  </si>
  <si>
    <t>6.</t>
  </si>
  <si>
    <t>§ 74/1/b)</t>
  </si>
  <si>
    <t>Potvrzení finančního úřadu</t>
  </si>
  <si>
    <t xml:space="preserve">Finanční úřad </t>
  </si>
  <si>
    <t>7.</t>
  </si>
  <si>
    <t>§ 74/1/d)</t>
  </si>
  <si>
    <t>Potvrzení okresní správy sociálního zabezpečení</t>
  </si>
  <si>
    <r>
      <rPr>
        <i/>
        <sz val="8"/>
        <color indexed="10"/>
        <rFont val="Verdana"/>
        <family val="2"/>
      </rPr>
      <t>Okresní/ Měststká</t>
    </r>
    <r>
      <rPr>
        <i/>
        <sz val="8"/>
        <color indexed="8"/>
        <rFont val="Verdana"/>
        <family val="2"/>
      </rPr>
      <t xml:space="preserve"> správa sociálního zabezpečení</t>
    </r>
  </si>
  <si>
    <t>8.</t>
  </si>
  <si>
    <t>§ 77/1</t>
  </si>
  <si>
    <r>
      <t xml:space="preserve">Výpis z obchodního rejstříku, vedeného </t>
    </r>
    <r>
      <rPr>
        <i/>
        <sz val="8"/>
        <color indexed="10"/>
        <rFont val="Verdana"/>
        <family val="2"/>
      </rPr>
      <t>Krajským soudem v …….. oddíl …….., vložka …………..</t>
    </r>
  </si>
  <si>
    <t>9.</t>
  </si>
  <si>
    <t>§ 77/2/a)</t>
  </si>
  <si>
    <t>11.</t>
  </si>
  <si>
    <t>13.</t>
  </si>
  <si>
    <t>Tabulka: Přehled realizovaných zakázek</t>
  </si>
  <si>
    <t>15.</t>
  </si>
  <si>
    <t>V případě, že zadavatel postupoval podle § 46 zákona - přehled dokladů, které byly k prokázání kvalifikace předloženy dodatečně</t>
  </si>
  <si>
    <t>Ze dne</t>
  </si>
  <si>
    <t>Finanční objem realizované zakázky</t>
  </si>
  <si>
    <t>Výše účelně vynaložených nákladů účastníka zadávacího řízení spojených s jeho účastí v tomto zadávacím řízení v Kč bez DPH</t>
  </si>
  <si>
    <t>IČO</t>
  </si>
  <si>
    <r>
      <t xml:space="preserve">Výpis z veřejné části Živnostenského rejstříku  </t>
    </r>
    <r>
      <rPr>
        <i/>
        <sz val="8"/>
        <color indexed="10"/>
        <rFont val="Verdana"/>
        <family val="2"/>
      </rPr>
      <t xml:space="preserve"> </t>
    </r>
  </si>
  <si>
    <t xml:space="preserve"> </t>
  </si>
  <si>
    <t xml:space="preserve">Údaje účastníka zadávacího řízení ke kritériu hodnocení </t>
  </si>
  <si>
    <t>Osvědčení objednatele</t>
  </si>
  <si>
    <t>ukončení</t>
  </si>
  <si>
    <t>přiloženo / nepřiloženo</t>
  </si>
  <si>
    <t>§ 79/2/ a)</t>
  </si>
  <si>
    <t>1. část</t>
  </si>
  <si>
    <t>Dodavatel tímto prohlašuje, že veškeré jím výše uvedené údaje odpovídají skutečnosti ke dni podání jeho nabídky / žádosti o účast, jsou pravdivé a jsou pro dodavatele jako pro účastníka zadávacího řízení závazné pro realizaci předmětu této veřejné zakázky. 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</si>
  <si>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měrná jednotka</t>
  </si>
  <si>
    <t>Počet měrných jednotek</t>
  </si>
  <si>
    <t>Jednotková cena v Kč bez DPH</t>
  </si>
  <si>
    <t>takto označené buňky budou přeneseny do protokolu o otevírání obálek nabídek a budou předmětem hodnocení nabídek</t>
  </si>
  <si>
    <t xml:space="preserve"> Tabulka číslo 3</t>
  </si>
  <si>
    <t>ks</t>
  </si>
  <si>
    <r>
      <t>nabídková cena</t>
    </r>
    <r>
      <rPr>
        <b/>
        <i/>
        <sz val="12"/>
        <rFont val="Verdana"/>
        <family val="2"/>
        <charset val="238"/>
      </rPr>
      <t xml:space="preserve"> v Kč </t>
    </r>
  </si>
  <si>
    <t>Nabídková cena za dodávku výpočetní techniky</t>
  </si>
  <si>
    <t xml:space="preserve">Seznam významných dodávek realizovaných za poslední 3 roky před zahájením zadávacího řízení </t>
  </si>
  <si>
    <t>Název významné dodávky</t>
  </si>
  <si>
    <t xml:space="preserve">Místo </t>
  </si>
  <si>
    <t>Termín realizace významné dodávky</t>
  </si>
  <si>
    <t>Finanční objem významné dodávky v mil. Kč bez DPH</t>
  </si>
  <si>
    <t>10.</t>
  </si>
  <si>
    <t>12.</t>
  </si>
  <si>
    <t>14.</t>
  </si>
  <si>
    <t>Cena za dodávku interaktivních panelů                                                   s parametry podle Technické specifikace vč. dopravy, služby instalace a konfigurace a základního SW</t>
  </si>
  <si>
    <t>Nákup interaktivních panelů pro mateřské školy</t>
  </si>
  <si>
    <t>V ………………...………… dne ………..………….. 2022</t>
  </si>
  <si>
    <t>V …………………………….. dne  ………………… 2022</t>
  </si>
  <si>
    <t>V ……..…....….... dne ...…. 2022</t>
  </si>
  <si>
    <t>Významnou dodávkou se pro účely prokázání splnění kvalifikačního kritéria v tomto zadávacím řízení rozumí dodávka, jejímž předmětem bylo zajištění dodávky interaktivních panelů o finančním objemu min. 250 000 Kč za jednu dodávku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</si>
</sst>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#,##0.00\ &quot;Kč&quot;"/>
  </numFmts>
  <fonts count="48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i/>
      <sz val="9"/>
      <name val="Verdana"/>
      <family val="2"/>
    </font>
    <font>
      <b/>
      <i/>
      <sz val="8"/>
      <name val="Verdana"/>
      <family val="2"/>
    </font>
    <font>
      <i/>
      <sz val="12"/>
      <name val="Verdana"/>
      <family val="2"/>
    </font>
    <font>
      <i/>
      <sz val="8"/>
      <name val="Verdana"/>
      <family val="2"/>
    </font>
    <font>
      <b/>
      <i/>
      <sz val="14"/>
      <name val="Verdana"/>
      <family val="2"/>
    </font>
    <font>
      <sz val="12"/>
      <name val="Times New Roman"/>
      <family val="1"/>
    </font>
    <font>
      <b/>
      <i/>
      <sz val="14"/>
      <color indexed="39"/>
      <name val="Verdana"/>
      <family val="2"/>
    </font>
    <font>
      <b/>
      <i/>
      <sz val="16"/>
      <name val="Verdana"/>
      <family val="2"/>
    </font>
    <font>
      <b/>
      <i/>
      <sz val="11"/>
      <color indexed="8"/>
      <name val="Verdana"/>
      <family val="2"/>
    </font>
    <font>
      <b/>
      <i/>
      <sz val="10"/>
      <color indexed="8"/>
      <name val="Verdana"/>
      <family val="2"/>
    </font>
    <font>
      <sz val="10"/>
      <name val="Arial CE"/>
    </font>
    <font>
      <sz val="8"/>
      <name val="Palatino Linotype"/>
      <family val="1"/>
      <charset val="238"/>
    </font>
    <font>
      <sz val="10"/>
      <name val="Palatino Linotype"/>
      <family val="1"/>
      <charset val="238"/>
    </font>
    <font>
      <b/>
      <sz val="9"/>
      <name val="Palatino Linotype"/>
      <family val="1"/>
      <charset val="238"/>
    </font>
    <font>
      <i/>
      <sz val="8"/>
      <color indexed="8"/>
      <name val="Verdana"/>
      <family val="2"/>
    </font>
    <font>
      <i/>
      <sz val="8"/>
      <color indexed="10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Palatino Linotype"/>
      <family val="2"/>
    </font>
    <font>
      <sz val="12"/>
      <color theme="1"/>
      <name val="Calibri"/>
      <family val="2"/>
      <scheme val="minor"/>
    </font>
    <font>
      <i/>
      <sz val="10"/>
      <color theme="1"/>
      <name val="Verdana"/>
      <family val="2"/>
    </font>
    <font>
      <b/>
      <i/>
      <sz val="16"/>
      <color theme="1"/>
      <name val="Verdana"/>
      <family val="2"/>
    </font>
    <font>
      <b/>
      <i/>
      <sz val="16"/>
      <color rgb="FF0000FF"/>
      <name val="Verdana"/>
      <family val="2"/>
    </font>
    <font>
      <b/>
      <i/>
      <sz val="10"/>
      <color theme="1"/>
      <name val="Verdana"/>
      <family val="2"/>
    </font>
    <font>
      <b/>
      <i/>
      <sz val="11"/>
      <color theme="1"/>
      <name val="Verdana"/>
      <family val="2"/>
    </font>
    <font>
      <b/>
      <i/>
      <sz val="8"/>
      <color rgb="FFFF0000"/>
      <name val="Verdana"/>
      <family val="2"/>
    </font>
    <font>
      <i/>
      <sz val="8"/>
      <color theme="1"/>
      <name val="Verdana"/>
      <family val="2"/>
    </font>
    <font>
      <b/>
      <i/>
      <sz val="11"/>
      <color rgb="FFFF0000"/>
      <name val="Verdana"/>
      <family val="2"/>
    </font>
    <font>
      <i/>
      <sz val="8"/>
      <color rgb="FFFF0000"/>
      <name val="Verdana"/>
      <family val="2"/>
    </font>
    <font>
      <i/>
      <sz val="6"/>
      <color theme="1"/>
      <name val="Verdana"/>
      <family val="2"/>
    </font>
    <font>
      <sz val="10"/>
      <name val="Arial"/>
      <family val="2"/>
    </font>
    <font>
      <b/>
      <i/>
      <sz val="18"/>
      <name val="Verdana"/>
      <family val="2"/>
    </font>
    <font>
      <b/>
      <i/>
      <sz val="10"/>
      <name val="Verdana"/>
      <family val="2"/>
      <charset val="238"/>
    </font>
    <font>
      <b/>
      <i/>
      <sz val="14"/>
      <color theme="1"/>
      <name val="Verdana"/>
      <family val="2"/>
      <charset val="238"/>
    </font>
    <font>
      <b/>
      <i/>
      <sz val="14"/>
      <color rgb="FF0033CC"/>
      <name val="Verdana"/>
      <family val="2"/>
    </font>
    <font>
      <i/>
      <sz val="10"/>
      <name val="Verdana"/>
      <family val="2"/>
      <charset val="238"/>
    </font>
    <font>
      <b/>
      <i/>
      <sz val="11"/>
      <name val="Verdana"/>
      <family val="2"/>
      <charset val="238"/>
    </font>
    <font>
      <b/>
      <i/>
      <sz val="9"/>
      <name val="Verdana"/>
      <family val="2"/>
      <charset val="238"/>
    </font>
    <font>
      <i/>
      <sz val="9"/>
      <name val="Verdana"/>
      <family val="2"/>
      <charset val="238"/>
    </font>
    <font>
      <i/>
      <sz val="8"/>
      <name val="Verdana"/>
      <family val="2"/>
      <charset val="238"/>
    </font>
    <font>
      <sz val="8"/>
      <name val="Arial"/>
      <family val="2"/>
      <charset val="238"/>
    </font>
    <font>
      <b/>
      <i/>
      <sz val="12"/>
      <name val="Verdana"/>
      <family val="2"/>
      <charset val="238"/>
    </font>
    <font>
      <b/>
      <i/>
      <sz val="10"/>
      <color rgb="FFFF0000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23" fillId="0" borderId="0"/>
    <xf numFmtId="0" fontId="16" fillId="0" borderId="0"/>
    <xf numFmtId="0" fontId="16" fillId="0" borderId="0"/>
    <xf numFmtId="0" fontId="24" fillId="0" borderId="0"/>
    <xf numFmtId="0" fontId="22" fillId="0" borderId="0"/>
    <xf numFmtId="0" fontId="23" fillId="0" borderId="0"/>
    <xf numFmtId="0" fontId="35" fillId="0" borderId="0"/>
  </cellStyleXfs>
  <cellXfs count="272">
    <xf numFmtId="0" fontId="0" fillId="0" borderId="0" xfId="0"/>
    <xf numFmtId="4" fontId="4" fillId="0" borderId="0" xfId="0" applyNumberFormat="1" applyFont="1" applyAlignment="1">
      <alignment vertical="center"/>
    </xf>
    <xf numFmtId="0" fontId="9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 indent="1"/>
    </xf>
    <xf numFmtId="0" fontId="7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0" fontId="11" fillId="0" borderId="0" xfId="0" applyFont="1" applyAlignment="1">
      <alignment vertical="center"/>
    </xf>
    <xf numFmtId="0" fontId="4" fillId="0" borderId="0" xfId="0" applyFont="1" applyProtection="1">
      <protection locked="0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3" applyFont="1"/>
    <xf numFmtId="0" fontId="3" fillId="0" borderId="0" xfId="3" applyFont="1" applyAlignment="1">
      <alignment vertical="center"/>
    </xf>
    <xf numFmtId="0" fontId="26" fillId="0" borderId="0" xfId="3" applyFont="1" applyAlignment="1">
      <alignment horizontal="center" vertical="center" wrapText="1"/>
    </xf>
    <xf numFmtId="0" fontId="7" fillId="2" borderId="16" xfId="0" applyFont="1" applyFill="1" applyBorder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3" fillId="0" borderId="0" xfId="0" applyFont="1" applyAlignment="1">
      <alignment horizontal="left" vertical="center" wrapText="1" indent="1"/>
    </xf>
    <xf numFmtId="4" fontId="4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6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" fillId="2" borderId="31" xfId="0" applyFont="1" applyFill="1" applyBorder="1" applyAlignment="1" applyProtection="1">
      <alignment vertical="center"/>
      <protection locked="0"/>
    </xf>
    <xf numFmtId="0" fontId="6" fillId="2" borderId="32" xfId="0" applyFont="1" applyFill="1" applyBorder="1" applyAlignment="1" applyProtection="1">
      <alignment vertical="center"/>
      <protection locked="0"/>
    </xf>
    <xf numFmtId="0" fontId="5" fillId="2" borderId="23" xfId="0" applyFont="1" applyFill="1" applyBorder="1" applyAlignment="1">
      <alignment vertical="center"/>
    </xf>
    <xf numFmtId="0" fontId="25" fillId="0" borderId="0" xfId="6" applyFont="1" applyAlignment="1">
      <alignment vertical="center"/>
    </xf>
    <xf numFmtId="164" fontId="25" fillId="0" borderId="0" xfId="6" applyNumberFormat="1" applyFont="1" applyAlignment="1">
      <alignment horizontal="center" vertical="center"/>
    </xf>
    <xf numFmtId="0" fontId="14" fillId="0" borderId="0" xfId="6" applyFont="1" applyAlignment="1">
      <alignment vertical="center"/>
    </xf>
    <xf numFmtId="0" fontId="32" fillId="0" borderId="0" xfId="6" applyFont="1" applyAlignment="1">
      <alignment vertical="center"/>
    </xf>
    <xf numFmtId="49" fontId="32" fillId="0" borderId="0" xfId="6" applyNumberFormat="1" applyFont="1" applyAlignment="1" applyProtection="1">
      <alignment vertical="center"/>
      <protection locked="0"/>
    </xf>
    <xf numFmtId="0" fontId="29" fillId="0" borderId="0" xfId="6" applyFont="1" applyAlignment="1">
      <alignment horizontal="left" vertical="center" indent="1"/>
    </xf>
    <xf numFmtId="164" fontId="29" fillId="0" borderId="0" xfId="6" applyNumberFormat="1" applyFont="1" applyAlignment="1">
      <alignment horizontal="center" vertical="center"/>
    </xf>
    <xf numFmtId="0" fontId="15" fillId="0" borderId="37" xfId="6" applyFont="1" applyBorder="1" applyAlignment="1">
      <alignment horizontal="center" vertical="center" wrapText="1"/>
    </xf>
    <xf numFmtId="0" fontId="15" fillId="0" borderId="0" xfId="6" applyFont="1" applyAlignment="1">
      <alignment horizontal="center" vertical="center" wrapText="1"/>
    </xf>
    <xf numFmtId="0" fontId="15" fillId="0" borderId="4" xfId="6" applyFont="1" applyBorder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31" fillId="0" borderId="7" xfId="6" applyFont="1" applyBorder="1" applyAlignment="1">
      <alignment horizontal="center" vertical="center"/>
    </xf>
    <xf numFmtId="0" fontId="31" fillId="0" borderId="24" xfId="6" applyFont="1" applyBorder="1" applyAlignment="1">
      <alignment horizontal="center" vertical="center"/>
    </xf>
    <xf numFmtId="0" fontId="33" fillId="0" borderId="59" xfId="6" applyFont="1" applyBorder="1" applyAlignment="1">
      <alignment horizontal="center" vertical="center" wrapText="1"/>
    </xf>
    <xf numFmtId="164" fontId="33" fillId="0" borderId="9" xfId="6" applyNumberFormat="1" applyFont="1" applyBorder="1" applyAlignment="1">
      <alignment horizontal="center" vertical="center" wrapText="1"/>
    </xf>
    <xf numFmtId="0" fontId="31" fillId="0" borderId="25" xfId="6" applyFont="1" applyBorder="1" applyAlignment="1">
      <alignment vertical="center" wrapText="1"/>
    </xf>
    <xf numFmtId="0" fontId="31" fillId="0" borderId="27" xfId="6" applyFont="1" applyBorder="1" applyAlignment="1">
      <alignment vertical="center" wrapText="1"/>
    </xf>
    <xf numFmtId="0" fontId="31" fillId="0" borderId="8" xfId="6" applyFont="1" applyBorder="1" applyAlignment="1">
      <alignment horizontal="center" vertical="center"/>
    </xf>
    <xf numFmtId="0" fontId="31" fillId="0" borderId="40" xfId="6" applyFont="1" applyBorder="1" applyAlignment="1">
      <alignment horizontal="center" vertical="center"/>
    </xf>
    <xf numFmtId="0" fontId="33" fillId="0" borderId="40" xfId="6" applyFont="1" applyBorder="1" applyAlignment="1">
      <alignment horizontal="center" vertical="center" wrapText="1"/>
    </xf>
    <xf numFmtId="0" fontId="33" fillId="0" borderId="28" xfId="6" applyFont="1" applyBorder="1" applyAlignment="1">
      <alignment horizontal="center" vertical="center" wrapText="1"/>
    </xf>
    <xf numFmtId="49" fontId="31" fillId="0" borderId="9" xfId="6" applyNumberFormat="1" applyFont="1" applyBorder="1" applyAlignment="1">
      <alignment horizontal="center" vertical="center" wrapText="1"/>
    </xf>
    <xf numFmtId="0" fontId="31" fillId="0" borderId="9" xfId="6" applyFont="1" applyBorder="1" applyAlignment="1">
      <alignment vertical="center" wrapText="1"/>
    </xf>
    <xf numFmtId="0" fontId="31" fillId="0" borderId="10" xfId="6" applyFont="1" applyBorder="1" applyAlignment="1">
      <alignment vertical="center" wrapText="1"/>
    </xf>
    <xf numFmtId="0" fontId="33" fillId="0" borderId="9" xfId="6" applyFont="1" applyBorder="1" applyAlignment="1">
      <alignment horizontal="center" vertical="center" wrapText="1"/>
    </xf>
    <xf numFmtId="0" fontId="31" fillId="0" borderId="28" xfId="6" applyFont="1" applyBorder="1" applyAlignment="1">
      <alignment horizontal="center" vertical="center" wrapText="1"/>
    </xf>
    <xf numFmtId="0" fontId="31" fillId="0" borderId="28" xfId="6" applyFont="1" applyBorder="1" applyAlignment="1">
      <alignment horizontal="center" vertical="center"/>
    </xf>
    <xf numFmtId="0" fontId="31" fillId="0" borderId="9" xfId="6" applyFont="1" applyBorder="1" applyAlignment="1">
      <alignment horizontal="center" vertical="center" wrapText="1"/>
    </xf>
    <xf numFmtId="0" fontId="33" fillId="0" borderId="9" xfId="6" applyFont="1" applyBorder="1" applyAlignment="1">
      <alignment vertical="center" wrapText="1"/>
    </xf>
    <xf numFmtId="0" fontId="9" fillId="0" borderId="28" xfId="6" applyFont="1" applyBorder="1" applyAlignment="1">
      <alignment horizontal="center" vertical="center"/>
    </xf>
    <xf numFmtId="0" fontId="25" fillId="0" borderId="8" xfId="6" applyFont="1" applyBorder="1" applyAlignment="1">
      <alignment horizontal="center" vertical="center"/>
    </xf>
    <xf numFmtId="0" fontId="25" fillId="0" borderId="9" xfId="6" applyFont="1" applyBorder="1" applyAlignment="1">
      <alignment vertical="center" wrapText="1" shrinkToFit="1"/>
    </xf>
    <xf numFmtId="0" fontId="3" fillId="0" borderId="9" xfId="6" applyFont="1" applyBorder="1" applyAlignment="1">
      <alignment vertical="center" shrinkToFit="1"/>
    </xf>
    <xf numFmtId="0" fontId="25" fillId="0" borderId="6" xfId="6" applyFont="1" applyBorder="1" applyAlignment="1">
      <alignment horizontal="center" vertical="center"/>
    </xf>
    <xf numFmtId="0" fontId="25" fillId="0" borderId="4" xfId="6" applyFont="1" applyBorder="1" applyAlignment="1">
      <alignment vertical="center" wrapText="1" shrinkToFit="1"/>
    </xf>
    <xf numFmtId="0" fontId="3" fillId="0" borderId="4" xfId="6" applyFont="1" applyBorder="1" applyAlignment="1">
      <alignment vertical="center" shrinkToFit="1"/>
    </xf>
    <xf numFmtId="0" fontId="31" fillId="0" borderId="28" xfId="6" applyFont="1" applyBorder="1" applyAlignment="1">
      <alignment horizontal="left" vertical="center" wrapText="1"/>
    </xf>
    <xf numFmtId="0" fontId="33" fillId="0" borderId="28" xfId="6" applyFont="1" applyBorder="1" applyAlignment="1">
      <alignment vertical="center" wrapText="1"/>
    </xf>
    <xf numFmtId="0" fontId="34" fillId="0" borderId="28" xfId="6" applyFont="1" applyBorder="1" applyAlignment="1">
      <alignment horizontal="center" vertical="center" wrapText="1"/>
    </xf>
    <xf numFmtId="0" fontId="31" fillId="0" borderId="46" xfId="6" applyFont="1" applyBorder="1" applyAlignment="1">
      <alignment horizontal="center" vertical="center" wrapText="1"/>
    </xf>
    <xf numFmtId="0" fontId="31" fillId="0" borderId="35" xfId="6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25" fillId="0" borderId="28" xfId="6" applyFont="1" applyBorder="1" applyAlignment="1">
      <alignment vertical="center"/>
    </xf>
    <xf numFmtId="164" fontId="3" fillId="0" borderId="9" xfId="6" applyNumberFormat="1" applyFont="1" applyBorder="1" applyAlignment="1">
      <alignment vertical="center" shrinkToFit="1"/>
    </xf>
    <xf numFmtId="49" fontId="3" fillId="0" borderId="10" xfId="6" applyNumberFormat="1" applyFont="1" applyBorder="1" applyAlignment="1">
      <alignment vertical="center" shrinkToFit="1"/>
    </xf>
    <xf numFmtId="0" fontId="25" fillId="0" borderId="30" xfId="6" applyFont="1" applyBorder="1" applyAlignment="1">
      <alignment vertical="center"/>
    </xf>
    <xf numFmtId="164" fontId="3" fillId="0" borderId="4" xfId="6" applyNumberFormat="1" applyFont="1" applyBorder="1" applyAlignment="1">
      <alignment vertical="center" shrinkToFit="1"/>
    </xf>
    <xf numFmtId="49" fontId="3" fillId="0" borderId="11" xfId="6" applyNumberFormat="1" applyFont="1" applyBorder="1" applyAlignment="1">
      <alignment vertical="center" shrinkToFit="1"/>
    </xf>
    <xf numFmtId="0" fontId="37" fillId="2" borderId="16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4" borderId="0" xfId="0" applyFont="1" applyFill="1" applyAlignment="1">
      <alignment vertical="center" wrapText="1"/>
    </xf>
    <xf numFmtId="0" fontId="3" fillId="2" borderId="17" xfId="0" applyFont="1" applyFill="1" applyBorder="1" applyAlignment="1">
      <alignment vertical="center"/>
    </xf>
    <xf numFmtId="0" fontId="44" fillId="0" borderId="12" xfId="3" applyFont="1" applyBorder="1" applyAlignment="1">
      <alignment horizontal="center" vertical="center" wrapText="1"/>
    </xf>
    <xf numFmtId="0" fontId="44" fillId="0" borderId="13" xfId="3" applyFont="1" applyBorder="1" applyAlignment="1">
      <alignment horizontal="center" vertical="center" wrapText="1"/>
    </xf>
    <xf numFmtId="0" fontId="43" fillId="0" borderId="0" xfId="0" applyFont="1"/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4" fontId="6" fillId="2" borderId="81" xfId="0" applyNumberFormat="1" applyFont="1" applyFill="1" applyBorder="1" applyAlignment="1" applyProtection="1">
      <alignment horizontal="center" vertical="center"/>
      <protection locked="0"/>
    </xf>
    <xf numFmtId="4" fontId="6" fillId="2" borderId="70" xfId="0" applyNumberFormat="1" applyFont="1" applyFill="1" applyBorder="1" applyAlignment="1">
      <alignment horizontal="center" vertical="center" wrapText="1"/>
    </xf>
    <xf numFmtId="1" fontId="44" fillId="0" borderId="20" xfId="3" applyNumberFormat="1" applyFont="1" applyBorder="1" applyAlignment="1">
      <alignment horizontal="center" vertical="center" wrapText="1"/>
    </xf>
    <xf numFmtId="0" fontId="42" fillId="2" borderId="0" xfId="0" applyFont="1" applyFill="1"/>
    <xf numFmtId="0" fontId="5" fillId="0" borderId="0" xfId="0" applyFont="1" applyBorder="1" applyAlignment="1">
      <alignment horizontal="center" vertical="center"/>
    </xf>
    <xf numFmtId="0" fontId="43" fillId="0" borderId="0" xfId="0" applyFont="1" applyBorder="1"/>
    <xf numFmtId="0" fontId="40" fillId="0" borderId="0" xfId="3" applyFont="1" applyAlignment="1">
      <alignment vertical="center" wrapText="1"/>
    </xf>
    <xf numFmtId="0" fontId="37" fillId="0" borderId="0" xfId="3" applyFont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8" fillId="0" borderId="86" xfId="0" applyFont="1" applyBorder="1" applyAlignment="1">
      <alignment horizontal="center" vertical="center" wrapText="1"/>
    </xf>
    <xf numFmtId="0" fontId="8" fillId="2" borderId="86" xfId="0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horizontal="center" vertical="center"/>
    </xf>
    <xf numFmtId="2" fontId="8" fillId="2" borderId="94" xfId="0" applyNumberFormat="1" applyFont="1" applyFill="1" applyBorder="1" applyAlignment="1">
      <alignment horizontal="center" vertical="center" wrapText="1"/>
    </xf>
    <xf numFmtId="2" fontId="8" fillId="2" borderId="95" xfId="0" applyNumberFormat="1" applyFont="1" applyFill="1" applyBorder="1" applyAlignment="1">
      <alignment horizontal="center" vertical="center" wrapText="1"/>
    </xf>
    <xf numFmtId="0" fontId="46" fillId="2" borderId="93" xfId="0" applyFont="1" applyFill="1" applyBorder="1" applyAlignment="1">
      <alignment horizontal="center" vertical="center" wrapText="1"/>
    </xf>
    <xf numFmtId="4" fontId="47" fillId="3" borderId="81" xfId="0" applyNumberFormat="1" applyFont="1" applyFill="1" applyBorder="1" applyAlignment="1" applyProtection="1">
      <alignment horizontal="center" vertical="center"/>
      <protection locked="0"/>
    </xf>
    <xf numFmtId="1" fontId="9" fillId="0" borderId="96" xfId="3" applyNumberFormat="1" applyFont="1" applyBorder="1" applyAlignment="1">
      <alignment horizontal="center" vertical="center" wrapText="1"/>
    </xf>
    <xf numFmtId="0" fontId="3" fillId="0" borderId="51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46" fillId="0" borderId="86" xfId="0" applyFont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99" xfId="0" applyFont="1" applyFill="1" applyBorder="1" applyAlignment="1">
      <alignment vertical="center"/>
    </xf>
    <xf numFmtId="0" fontId="6" fillId="2" borderId="31" xfId="0" applyFont="1" applyFill="1" applyBorder="1" applyAlignment="1" applyProtection="1">
      <alignment horizontal="left" vertical="center"/>
      <protection locked="0"/>
    </xf>
    <xf numFmtId="0" fontId="6" fillId="2" borderId="23" xfId="0" applyFont="1" applyFill="1" applyBorder="1" applyAlignment="1" applyProtection="1">
      <alignment horizontal="left" vertical="center"/>
      <protection locked="0"/>
    </xf>
    <xf numFmtId="0" fontId="6" fillId="2" borderId="32" xfId="0" applyFont="1" applyFill="1" applyBorder="1" applyAlignment="1" applyProtection="1">
      <alignment horizontal="left" vertical="center"/>
      <protection locked="0"/>
    </xf>
    <xf numFmtId="0" fontId="4" fillId="0" borderId="79" xfId="0" applyFont="1" applyBorder="1" applyAlignment="1">
      <alignment horizontal="left" vertical="center" wrapText="1" indent="1"/>
    </xf>
    <xf numFmtId="0" fontId="4" fillId="0" borderId="80" xfId="0" applyFont="1" applyBorder="1" applyAlignment="1">
      <alignment horizontal="left" vertical="center" wrapText="1" indent="1"/>
    </xf>
    <xf numFmtId="0" fontId="4" fillId="0" borderId="90" xfId="0" applyFont="1" applyBorder="1" applyAlignment="1">
      <alignment horizontal="left" vertical="center" wrapText="1" indent="1"/>
    </xf>
    <xf numFmtId="0" fontId="4" fillId="0" borderId="91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left" vertical="center"/>
      <protection locked="0"/>
    </xf>
    <xf numFmtId="0" fontId="4" fillId="2" borderId="32" xfId="0" applyFont="1" applyFill="1" applyBorder="1" applyAlignment="1" applyProtection="1">
      <alignment horizontal="left" vertical="center"/>
      <protection locked="0"/>
    </xf>
    <xf numFmtId="0" fontId="8" fillId="0" borderId="88" xfId="0" applyFont="1" applyBorder="1" applyAlignment="1">
      <alignment horizontal="left" vertical="center" wrapText="1"/>
    </xf>
    <xf numFmtId="0" fontId="8" fillId="0" borderId="8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center"/>
      <protection locked="0"/>
    </xf>
    <xf numFmtId="0" fontId="8" fillId="0" borderId="0" xfId="0" applyFont="1" applyAlignment="1">
      <alignment horizontal="left" vertical="center" wrapText="1"/>
    </xf>
    <xf numFmtId="165" fontId="4" fillId="2" borderId="31" xfId="0" applyNumberFormat="1" applyFont="1" applyFill="1" applyBorder="1" applyAlignment="1" applyProtection="1">
      <alignment horizontal="center" vertical="center"/>
      <protection locked="0"/>
    </xf>
    <xf numFmtId="165" fontId="4" fillId="2" borderId="23" xfId="0" applyNumberFormat="1" applyFont="1" applyFill="1" applyBorder="1" applyAlignment="1" applyProtection="1">
      <alignment horizontal="center" vertical="center"/>
      <protection locked="0"/>
    </xf>
    <xf numFmtId="165" fontId="4" fillId="2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8" fillId="0" borderId="5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28" fillId="2" borderId="31" xfId="3" applyFont="1" applyFill="1" applyBorder="1" applyAlignment="1">
      <alignment horizontal="left" vertical="center" wrapText="1"/>
    </xf>
    <xf numFmtId="0" fontId="28" fillId="2" borderId="23" xfId="3" applyFont="1" applyFill="1" applyBorder="1" applyAlignment="1">
      <alignment horizontal="left" vertical="center" wrapText="1"/>
    </xf>
    <xf numFmtId="0" fontId="28" fillId="2" borderId="32" xfId="3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vertical="center"/>
    </xf>
    <xf numFmtId="0" fontId="3" fillId="2" borderId="77" xfId="0" applyFont="1" applyFill="1" applyBorder="1" applyAlignment="1">
      <alignment vertical="center"/>
    </xf>
    <xf numFmtId="0" fontId="5" fillId="2" borderId="85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87" xfId="0" applyFont="1" applyFill="1" applyBorder="1" applyAlignment="1">
      <alignment vertical="center"/>
    </xf>
    <xf numFmtId="0" fontId="3" fillId="2" borderId="71" xfId="0" applyFont="1" applyFill="1" applyBorder="1" applyAlignment="1">
      <alignment vertical="center"/>
    </xf>
    <xf numFmtId="0" fontId="3" fillId="2" borderId="54" xfId="0" applyFont="1" applyFill="1" applyBorder="1" applyAlignment="1">
      <alignment vertical="center"/>
    </xf>
    <xf numFmtId="0" fontId="9" fillId="0" borderId="15" xfId="3" applyFont="1" applyBorder="1" applyAlignment="1">
      <alignment horizontal="center" vertical="center" wrapText="1"/>
    </xf>
    <xf numFmtId="0" fontId="9" fillId="0" borderId="96" xfId="3" applyFont="1" applyBorder="1" applyAlignment="1">
      <alignment horizontal="center" vertical="center" wrapText="1"/>
    </xf>
    <xf numFmtId="0" fontId="9" fillId="0" borderId="51" xfId="3" applyFont="1" applyBorder="1" applyAlignment="1">
      <alignment horizontal="center" vertical="center" wrapText="1"/>
    </xf>
    <xf numFmtId="0" fontId="9" fillId="0" borderId="92" xfId="3" applyFont="1" applyBorder="1" applyAlignment="1">
      <alignment horizontal="center" vertical="center" wrapText="1"/>
    </xf>
    <xf numFmtId="0" fontId="44" fillId="0" borderId="15" xfId="3" applyFont="1" applyBorder="1" applyAlignment="1">
      <alignment horizontal="center" vertical="center" wrapText="1"/>
    </xf>
    <xf numFmtId="0" fontId="3" fillId="0" borderId="51" xfId="0" applyFont="1" applyFill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3" fillId="2" borderId="51" xfId="0" applyFont="1" applyFill="1" applyBorder="1" applyAlignment="1">
      <alignment vertical="center"/>
    </xf>
    <xf numFmtId="0" fontId="3" fillId="2" borderId="76" xfId="0" applyFont="1" applyFill="1" applyBorder="1" applyAlignment="1">
      <alignment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74" xfId="0" applyFont="1" applyFill="1" applyBorder="1" applyAlignment="1">
      <alignment vertical="center"/>
    </xf>
    <xf numFmtId="0" fontId="5" fillId="2" borderId="73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0" fontId="36" fillId="0" borderId="0" xfId="3" applyFont="1" applyAlignment="1">
      <alignment horizontal="center" vertical="center"/>
    </xf>
    <xf numFmtId="0" fontId="27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 wrapText="1"/>
    </xf>
    <xf numFmtId="0" fontId="28" fillId="0" borderId="0" xfId="3" applyFont="1" applyAlignment="1">
      <alignment horizontal="left" vertical="center" wrapText="1"/>
    </xf>
    <xf numFmtId="0" fontId="29" fillId="0" borderId="0" xfId="3" applyFont="1" applyAlignment="1">
      <alignment horizontal="center" vertical="center" wrapText="1"/>
    </xf>
    <xf numFmtId="0" fontId="40" fillId="0" borderId="0" xfId="3" applyFont="1" applyAlignment="1">
      <alignment horizontal="center" vertical="center" wrapText="1"/>
    </xf>
    <xf numFmtId="0" fontId="43" fillId="2" borderId="78" xfId="0" applyFont="1" applyFill="1" applyBorder="1" applyAlignment="1">
      <alignment horizontal="center"/>
    </xf>
    <xf numFmtId="0" fontId="37" fillId="0" borderId="82" xfId="3" applyFont="1" applyBorder="1" applyAlignment="1">
      <alignment horizontal="center" vertical="center" textRotation="90"/>
    </xf>
    <xf numFmtId="0" fontId="37" fillId="0" borderId="83" xfId="3" applyFont="1" applyBorder="1" applyAlignment="1">
      <alignment horizontal="center" vertical="center" textRotation="90"/>
    </xf>
    <xf numFmtId="0" fontId="37" fillId="0" borderId="84" xfId="3" applyFont="1" applyBorder="1" applyAlignment="1">
      <alignment horizontal="center" vertical="center" textRotation="90"/>
    </xf>
    <xf numFmtId="0" fontId="37" fillId="0" borderId="31" xfId="3" applyFont="1" applyBorder="1" applyAlignment="1">
      <alignment horizontal="center" vertical="center" wrapText="1"/>
    </xf>
    <xf numFmtId="0" fontId="37" fillId="0" borderId="23" xfId="3" applyFont="1" applyBorder="1" applyAlignment="1">
      <alignment horizontal="center" vertical="center" wrapText="1"/>
    </xf>
    <xf numFmtId="0" fontId="37" fillId="0" borderId="32" xfId="3" applyFont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77" xfId="0" applyFont="1" applyFill="1" applyBorder="1" applyAlignment="1">
      <alignment vertical="center"/>
    </xf>
    <xf numFmtId="0" fontId="3" fillId="2" borderId="36" xfId="0" applyFont="1" applyFill="1" applyBorder="1" applyAlignment="1">
      <alignment vertical="center"/>
    </xf>
    <xf numFmtId="0" fontId="3" fillId="2" borderId="74" xfId="0" applyFont="1" applyFill="1" applyBorder="1" applyAlignment="1">
      <alignment vertical="center"/>
    </xf>
    <xf numFmtId="0" fontId="9" fillId="0" borderId="12" xfId="3" applyFont="1" applyBorder="1" applyAlignment="1">
      <alignment horizontal="center" vertical="center" wrapText="1"/>
    </xf>
    <xf numFmtId="0" fontId="9" fillId="0" borderId="97" xfId="3" applyFont="1" applyBorder="1" applyAlignment="1">
      <alignment horizontal="center" vertical="center" wrapText="1"/>
    </xf>
    <xf numFmtId="0" fontId="3" fillId="2" borderId="72" xfId="0" applyFont="1" applyFill="1" applyBorder="1" applyAlignment="1">
      <alignment vertical="center"/>
    </xf>
    <xf numFmtId="0" fontId="44" fillId="0" borderId="14" xfId="3" applyFont="1" applyBorder="1" applyAlignment="1">
      <alignment horizontal="center" vertical="center" textRotation="90" wrapText="1"/>
    </xf>
    <xf numFmtId="0" fontId="44" fillId="0" borderId="55" xfId="3" applyFont="1" applyBorder="1" applyAlignment="1">
      <alignment horizontal="center" vertical="center" textRotation="90" wrapText="1"/>
    </xf>
    <xf numFmtId="0" fontId="6" fillId="2" borderId="0" xfId="3" applyFont="1" applyFill="1" applyAlignment="1" applyProtection="1">
      <alignment horizontal="center"/>
      <protection locked="0"/>
    </xf>
    <xf numFmtId="0" fontId="3" fillId="2" borderId="0" xfId="3" applyFont="1" applyFill="1" applyAlignment="1">
      <alignment horizontal="center"/>
    </xf>
    <xf numFmtId="0" fontId="5" fillId="0" borderId="0" xfId="3" applyFont="1" applyAlignment="1">
      <alignment horizontal="center" vertical="center" wrapText="1"/>
    </xf>
    <xf numFmtId="0" fontId="38" fillId="0" borderId="0" xfId="6" applyFont="1" applyAlignment="1">
      <alignment horizontal="center" vertical="center"/>
    </xf>
    <xf numFmtId="0" fontId="9" fillId="0" borderId="60" xfId="6" applyFont="1" applyBorder="1" applyAlignment="1">
      <alignment horizontal="center" vertical="center"/>
    </xf>
    <xf numFmtId="0" fontId="9" fillId="0" borderId="38" xfId="6" applyFont="1" applyBorder="1" applyAlignment="1">
      <alignment horizontal="center" vertical="center"/>
    </xf>
    <xf numFmtId="0" fontId="31" fillId="0" borderId="29" xfId="6" applyFont="1" applyBorder="1" applyAlignment="1">
      <alignment horizontal="left" vertical="center" wrapText="1"/>
    </xf>
    <xf numFmtId="0" fontId="31" fillId="0" borderId="28" xfId="6" applyFont="1" applyBorder="1" applyAlignment="1">
      <alignment horizontal="left" vertical="center" wrapText="1"/>
    </xf>
    <xf numFmtId="0" fontId="28" fillId="3" borderId="33" xfId="6" applyFont="1" applyFill="1" applyBorder="1" applyAlignment="1">
      <alignment horizontal="left" vertical="center"/>
    </xf>
    <xf numFmtId="0" fontId="28" fillId="3" borderId="34" xfId="6" applyFont="1" applyFill="1" applyBorder="1" applyAlignment="1">
      <alignment horizontal="left" vertical="center"/>
    </xf>
    <xf numFmtId="0" fontId="28" fillId="3" borderId="68" xfId="6" applyFont="1" applyFill="1" applyBorder="1" applyAlignment="1">
      <alignment horizontal="left" vertical="center"/>
    </xf>
    <xf numFmtId="0" fontId="31" fillId="0" borderId="34" xfId="6" applyFont="1" applyBorder="1" applyAlignment="1">
      <alignment horizontal="left" vertical="center" wrapText="1"/>
    </xf>
    <xf numFmtId="0" fontId="31" fillId="0" borderId="9" xfId="6" applyFont="1" applyBorder="1" applyAlignment="1">
      <alignment horizontal="left" vertical="center" wrapText="1"/>
    </xf>
    <xf numFmtId="0" fontId="31" fillId="0" borderId="26" xfId="6" applyFont="1" applyBorder="1" applyAlignment="1">
      <alignment horizontal="left" vertical="center" wrapText="1"/>
    </xf>
    <xf numFmtId="0" fontId="31" fillId="0" borderId="43" xfId="6" applyFont="1" applyBorder="1" applyAlignment="1">
      <alignment horizontal="left" vertical="center" wrapText="1"/>
    </xf>
    <xf numFmtId="0" fontId="31" fillId="0" borderId="60" xfId="6" applyFont="1" applyBorder="1" applyAlignment="1">
      <alignment horizontal="center" vertical="center"/>
    </xf>
    <xf numFmtId="0" fontId="31" fillId="0" borderId="38" xfId="6" applyFont="1" applyBorder="1" applyAlignment="1">
      <alignment horizontal="center" vertical="center"/>
    </xf>
    <xf numFmtId="0" fontId="31" fillId="0" borderId="42" xfId="6" applyFont="1" applyBorder="1" applyAlignment="1">
      <alignment horizontal="center" vertical="center"/>
    </xf>
    <xf numFmtId="0" fontId="39" fillId="0" borderId="0" xfId="6" applyFont="1" applyAlignment="1">
      <alignment horizontal="center" vertical="center"/>
    </xf>
    <xf numFmtId="0" fontId="25" fillId="0" borderId="0" xfId="6" applyFont="1" applyAlignment="1">
      <alignment horizontal="left" vertical="center"/>
    </xf>
    <xf numFmtId="0" fontId="10" fillId="0" borderId="0" xfId="6" applyFont="1" applyAlignment="1">
      <alignment horizontal="left" vertical="center"/>
    </xf>
    <xf numFmtId="49" fontId="32" fillId="2" borderId="52" xfId="6" applyNumberFormat="1" applyFont="1" applyFill="1" applyBorder="1" applyAlignment="1" applyProtection="1">
      <alignment horizontal="center" vertical="center"/>
      <protection locked="0"/>
    </xf>
    <xf numFmtId="49" fontId="32" fillId="2" borderId="53" xfId="6" applyNumberFormat="1" applyFont="1" applyFill="1" applyBorder="1" applyAlignment="1" applyProtection="1">
      <alignment horizontal="center" vertical="center"/>
      <protection locked="0"/>
    </xf>
    <xf numFmtId="49" fontId="32" fillId="2" borderId="65" xfId="6" applyNumberFormat="1" applyFont="1" applyFill="1" applyBorder="1" applyAlignment="1" applyProtection="1">
      <alignment horizontal="center" vertical="center"/>
      <protection locked="0"/>
    </xf>
    <xf numFmtId="0" fontId="28" fillId="0" borderId="0" xfId="6" applyFont="1" applyAlignment="1">
      <alignment horizontal="right" vertical="center"/>
    </xf>
    <xf numFmtId="0" fontId="15" fillId="0" borderId="25" xfId="6" applyFont="1" applyBorder="1" applyAlignment="1">
      <alignment horizontal="center" vertical="center" wrapText="1"/>
    </xf>
    <xf numFmtId="0" fontId="15" fillId="0" borderId="26" xfId="6" applyFont="1" applyBorder="1" applyAlignment="1">
      <alignment horizontal="center" vertical="center" wrapText="1"/>
    </xf>
    <xf numFmtId="0" fontId="15" fillId="0" borderId="27" xfId="6" applyFont="1" applyBorder="1" applyAlignment="1">
      <alignment horizontal="center" vertical="center" wrapText="1"/>
    </xf>
    <xf numFmtId="0" fontId="15" fillId="0" borderId="29" xfId="6" applyFont="1" applyBorder="1" applyAlignment="1">
      <alignment horizontal="center" vertical="center" wrapText="1"/>
    </xf>
    <xf numFmtId="0" fontId="15" fillId="0" borderId="34" xfId="6" applyFont="1" applyBorder="1" applyAlignment="1">
      <alignment horizontal="center" vertical="center" wrapText="1"/>
    </xf>
    <xf numFmtId="0" fontId="15" fillId="0" borderId="28" xfId="6" applyFont="1" applyBorder="1" applyAlignment="1">
      <alignment horizontal="center" vertical="center" wrapText="1"/>
    </xf>
    <xf numFmtId="0" fontId="15" fillId="0" borderId="60" xfId="6" applyFont="1" applyBorder="1" applyAlignment="1">
      <alignment horizontal="center" vertical="center" textRotation="90" wrapText="1"/>
    </xf>
    <xf numFmtId="0" fontId="15" fillId="0" borderId="56" xfId="6" applyFont="1" applyBorder="1" applyAlignment="1">
      <alignment horizontal="center" vertical="center" textRotation="90" wrapText="1"/>
    </xf>
    <xf numFmtId="0" fontId="15" fillId="0" borderId="61" xfId="6" applyFont="1" applyBorder="1" applyAlignment="1">
      <alignment horizontal="center" vertical="center" textRotation="90" wrapText="1"/>
    </xf>
    <xf numFmtId="0" fontId="15" fillId="0" borderId="64" xfId="6" applyFont="1" applyBorder="1" applyAlignment="1">
      <alignment horizontal="center" vertical="center" textRotation="90" wrapText="1"/>
    </xf>
    <xf numFmtId="0" fontId="15" fillId="0" borderId="44" xfId="6" applyFont="1" applyBorder="1" applyAlignment="1">
      <alignment horizontal="center" vertical="center" textRotation="90" wrapText="1"/>
    </xf>
    <xf numFmtId="0" fontId="15" fillId="0" borderId="57" xfId="6" applyFont="1" applyBorder="1" applyAlignment="1">
      <alignment horizontal="center" vertical="center" textRotation="90" wrapText="1"/>
    </xf>
    <xf numFmtId="0" fontId="15" fillId="0" borderId="41" xfId="6" applyFont="1" applyBorder="1" applyAlignment="1">
      <alignment horizontal="center" vertical="center" textRotation="90" wrapText="1"/>
    </xf>
    <xf numFmtId="0" fontId="15" fillId="0" borderId="37" xfId="6" applyFont="1" applyBorder="1" applyAlignment="1">
      <alignment horizontal="center" vertical="center" textRotation="90" wrapText="1"/>
    </xf>
    <xf numFmtId="0" fontId="15" fillId="0" borderId="38" xfId="6" applyFont="1" applyBorder="1" applyAlignment="1">
      <alignment horizontal="center" vertical="center" textRotation="90" wrapText="1"/>
    </xf>
    <xf numFmtId="0" fontId="15" fillId="0" borderId="58" xfId="6" applyFont="1" applyBorder="1" applyAlignment="1">
      <alignment horizontal="center" vertical="center" wrapText="1"/>
    </xf>
    <xf numFmtId="0" fontId="15" fillId="0" borderId="46" xfId="6" applyFont="1" applyBorder="1" applyAlignment="1">
      <alignment horizontal="center" vertical="center" wrapText="1"/>
    </xf>
    <xf numFmtId="0" fontId="15" fillId="0" borderId="59" xfId="6" applyFont="1" applyBorder="1" applyAlignment="1">
      <alignment horizontal="center" vertical="center" wrapText="1"/>
    </xf>
    <xf numFmtId="0" fontId="15" fillId="0" borderId="66" xfId="6" applyFont="1" applyBorder="1" applyAlignment="1">
      <alignment horizontal="center" vertical="center" wrapText="1"/>
    </xf>
    <xf numFmtId="0" fontId="15" fillId="0" borderId="35" xfId="6" applyFont="1" applyBorder="1" applyAlignment="1">
      <alignment horizontal="center" vertical="center" wrapText="1"/>
    </xf>
    <xf numFmtId="0" fontId="15" fillId="0" borderId="40" xfId="6" applyFont="1" applyBorder="1" applyAlignment="1">
      <alignment horizontal="center" vertical="center" wrapText="1"/>
    </xf>
    <xf numFmtId="164" fontId="15" fillId="0" borderId="37" xfId="6" applyNumberFormat="1" applyFont="1" applyBorder="1" applyAlignment="1">
      <alignment horizontal="center" vertical="center" wrapText="1"/>
    </xf>
    <xf numFmtId="164" fontId="15" fillId="0" borderId="38" xfId="6" applyNumberFormat="1" applyFont="1" applyBorder="1" applyAlignment="1">
      <alignment horizontal="center" vertical="center" wrapText="1"/>
    </xf>
    <xf numFmtId="164" fontId="15" fillId="0" borderId="56" xfId="6" applyNumberFormat="1" applyFont="1" applyBorder="1" applyAlignment="1">
      <alignment horizontal="center" vertical="center" wrapText="1"/>
    </xf>
    <xf numFmtId="0" fontId="15" fillId="0" borderId="69" xfId="6" applyFont="1" applyBorder="1" applyAlignment="1">
      <alignment horizontal="center" vertical="center" wrapText="1"/>
    </xf>
    <xf numFmtId="0" fontId="15" fillId="0" borderId="67" xfId="6" applyFont="1" applyBorder="1" applyAlignment="1">
      <alignment horizontal="center" vertical="center" wrapText="1"/>
    </xf>
    <xf numFmtId="0" fontId="15" fillId="0" borderId="63" xfId="6" applyFont="1" applyBorder="1" applyAlignment="1">
      <alignment horizontal="center" vertical="center" wrapText="1"/>
    </xf>
    <xf numFmtId="0" fontId="15" fillId="0" borderId="39" xfId="6" applyFont="1" applyBorder="1" applyAlignment="1">
      <alignment horizontal="center" vertical="center" wrapText="1"/>
    </xf>
    <xf numFmtId="0" fontId="15" fillId="0" borderId="62" xfId="6" applyFont="1" applyBorder="1" applyAlignment="1">
      <alignment horizontal="center" vertical="center" wrapText="1"/>
    </xf>
    <xf numFmtId="0" fontId="15" fillId="0" borderId="37" xfId="6" applyFont="1" applyBorder="1" applyAlignment="1">
      <alignment horizontal="center" vertical="center" wrapText="1"/>
    </xf>
    <xf numFmtId="0" fontId="15" fillId="0" borderId="38" xfId="6" applyFont="1" applyBorder="1" applyAlignment="1">
      <alignment horizontal="center" vertical="center" wrapText="1"/>
    </xf>
    <xf numFmtId="0" fontId="15" fillId="0" borderId="56" xfId="6" applyFont="1" applyBorder="1" applyAlignment="1">
      <alignment horizontal="center" vertical="center" wrapText="1"/>
    </xf>
    <xf numFmtId="0" fontId="3" fillId="0" borderId="100" xfId="0" applyFont="1" applyFill="1" applyBorder="1" applyAlignment="1">
      <alignment vertical="center"/>
    </xf>
  </cellXfs>
  <cellStyles count="8">
    <cellStyle name="Normal 2" xfId="1" xr:uid="{00000000-0005-0000-0000-000000000000}"/>
    <cellStyle name="Normal 2 2" xfId="2" xr:uid="{00000000-0005-0000-0000-000001000000}"/>
    <cellStyle name="Normal 3" xfId="3" xr:uid="{00000000-0005-0000-0000-000002000000}"/>
    <cellStyle name="Normal 4" xfId="4" xr:uid="{00000000-0005-0000-0000-000003000000}"/>
    <cellStyle name="Normální" xfId="0" builtinId="0"/>
    <cellStyle name="Normální 2" xfId="5" xr:uid="{00000000-0005-0000-0000-000005000000}"/>
    <cellStyle name="Normální 3" xfId="6" xr:uid="{00000000-0005-0000-0000-000006000000}"/>
    <cellStyle name="Normální 4 2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113030</xdr:colOff>
      <xdr:row>1</xdr:row>
      <xdr:rowOff>66040</xdr:rowOff>
    </xdr:from>
    <xdr:to>
      <xdr:col>12</xdr:col>
      <xdr:colOff>1596390</xdr:colOff>
      <xdr:row>1</xdr:row>
      <xdr:rowOff>488950</xdr:rowOff>
    </xdr:to>
    <xdr:pic>
      <xdr:nvPicPr>
        <xdr:cNvPr id="1239" name="obrázek 1" descr="nové%20logo%20ikis%20s%20ochrannou%20známkou">
          <a:extLst>
            <a:ext uri="{FF2B5EF4-FFF2-40B4-BE49-F238E27FC236}">
              <a16:creationId xmlns:a16="http://schemas.microsoft.com/office/drawing/2014/main" id="{A5B52544-CEAB-424F-8019-783D18414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4980" y="701040"/>
          <a:ext cx="148336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139687</xdr:colOff>
      <xdr:row>0</xdr:row>
      <xdr:rowOff>631177</xdr:rowOff>
    </xdr:from>
    <xdr:to>
      <xdr:col>2</xdr:col>
      <xdr:colOff>431787</xdr:colOff>
      <xdr:row>1</xdr:row>
      <xdr:rowOff>571487</xdr:rowOff>
    </xdr:to>
    <xdr:pic>
      <xdr:nvPicPr>
        <xdr:cNvPr id="4" name="obrázek 1" descr="https://mcpraha2.proebiz.com/formulare/klienti_zobrazit_logo.php?id_klienti=35">
          <a:extLst>
            <a:ext uri="{FF2B5EF4-FFF2-40B4-BE49-F238E27FC236}">
              <a16:creationId xmlns:a16="http://schemas.microsoft.com/office/drawing/2014/main" id="{1C7BB31D-49D2-4E12-9FD7-5288964AF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687" y="631177"/>
          <a:ext cx="1333500" cy="575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553720</xdr:colOff>
      <xdr:row>1</xdr:row>
      <xdr:rowOff>147320</xdr:rowOff>
    </xdr:from>
    <xdr:to>
      <xdr:col>9</xdr:col>
      <xdr:colOff>477520</xdr:colOff>
      <xdr:row>2</xdr:row>
      <xdr:rowOff>182880</xdr:rowOff>
    </xdr:to>
    <xdr:pic>
      <xdr:nvPicPr>
        <xdr:cNvPr id="9254" name="obrázek 1" descr="nové%20logo%20ikis%20s%20ochrannou%20známkou">
          <a:extLst>
            <a:ext uri="{FF2B5EF4-FFF2-40B4-BE49-F238E27FC236}">
              <a16:creationId xmlns:a16="http://schemas.microsoft.com/office/drawing/2014/main" id="{73B7C853-9E9F-B443-9CD2-809AFFE25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6320" y="538480"/>
          <a:ext cx="13868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111760</xdr:rowOff>
    </xdr:from>
    <xdr:to>
      <xdr:col>2</xdr:col>
      <xdr:colOff>1013460</xdr:colOff>
      <xdr:row>2</xdr:row>
      <xdr:rowOff>295910</xdr:rowOff>
    </xdr:to>
    <xdr:pic>
      <xdr:nvPicPr>
        <xdr:cNvPr id="4" name="obrázek 1" descr="https://mcpraha2.proebiz.com/formulare/klienti_zobrazit_logo.php?id_klienti=35">
          <a:extLst>
            <a:ext uri="{FF2B5EF4-FFF2-40B4-BE49-F238E27FC236}">
              <a16:creationId xmlns:a16="http://schemas.microsoft.com/office/drawing/2014/main" id="{326DE4DD-0E60-487E-9C45-CFAAC646F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502920"/>
          <a:ext cx="1333500" cy="575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125730</xdr:colOff>
      <xdr:row>0</xdr:row>
      <xdr:rowOff>541020</xdr:rowOff>
    </xdr:from>
    <xdr:to>
      <xdr:col>14</xdr:col>
      <xdr:colOff>293370</xdr:colOff>
      <xdr:row>1</xdr:row>
      <xdr:rowOff>350520</xdr:rowOff>
    </xdr:to>
    <xdr:pic>
      <xdr:nvPicPr>
        <xdr:cNvPr id="2" name="obrázek 1" descr="nové%20logo%20ikis%20s%20ochrannou%20známkou">
          <a:extLst>
            <a:ext uri="{FF2B5EF4-FFF2-40B4-BE49-F238E27FC236}">
              <a16:creationId xmlns:a16="http://schemas.microsoft.com/office/drawing/2014/main" id="{84DECFFF-783E-4DDB-863D-7C0A30482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4780" y="541020"/>
          <a:ext cx="13868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182880</xdr:colOff>
      <xdr:row>0</xdr:row>
      <xdr:rowOff>182880</xdr:rowOff>
    </xdr:from>
    <xdr:to>
      <xdr:col>2</xdr:col>
      <xdr:colOff>175260</xdr:colOff>
      <xdr:row>1</xdr:row>
      <xdr:rowOff>140970</xdr:rowOff>
    </xdr:to>
    <xdr:pic>
      <xdr:nvPicPr>
        <xdr:cNvPr id="4" name="obrázek 1" descr="https://mcpraha2.proebiz.com/formulare/klienti_zobrazit_logo.php?id_klienti=35">
          <a:extLst>
            <a:ext uri="{FF2B5EF4-FFF2-40B4-BE49-F238E27FC236}">
              <a16:creationId xmlns:a16="http://schemas.microsoft.com/office/drawing/2014/main" id="{6564BC4E-08A6-4CBF-A8D5-4050D56EC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5760" y="182880"/>
          <a:ext cx="1333500" cy="575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provozni_dokumenty/05%20ikis/Martin%20-%20aktua&#769;lni&#769;/doda&#769;vky/DPMO%20-%20doda&#769;vka%20pneumatik/01%20pr&#780;i&#769;prava/file/A/Rajhrad-v&#253;kaz%20celk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&#382;ivatel/Desktop/WORKS/ikis/Z&#225;kony%20a%20vyhl&#225;&#353;ky/Vzory%20formul&#225;&#345;&#367;/Lud&#283;k/ikis/00%20Aktualizovan&#233;%20vzory/01%20Vzory%20-%20Textov&#233;%20&#269;&#225;sti%20ZD/file/A/Rajhrad-v&#253;kaz%20celke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provozni_dokumenty/05%20ikis/Martin%20-%20aktua&#769;lni&#769;/doda&#769;vky/DPMO%20-%20doda&#769;vka%20pneumatik/01%20pr&#780;i&#769;prava/file/E/Rajhrad/Vodovod%20&#345;ad%20III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&#382;ivatel/Desktop/WORKS/ikis/Z&#225;kony%20a%20vyhl&#225;&#353;ky/Vzory%20formul&#225;&#345;&#367;/Lud&#283;k/ikis/00%20Aktualizovan&#233;%20vzory/01%20Vzory%20-%20Textov&#233;%20&#269;&#225;sti%20ZD/file/E/Rajhrad/Vodovod%20&#345;ad%20III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1</v>
          </cell>
          <cell r="C4" t="str">
            <v>Vodovodní řad III. - PVC 80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>
        <row r="4">
          <cell r="A4" t="str">
            <v>2</v>
          </cell>
          <cell r="C4" t="str">
            <v>Vodovodní řad III.1 - PE 50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V42"/>
  <sheetViews>
    <sheetView showZeros="0" topLeftCell="A25" zoomScale="60" zoomScaleNormal="60" workbookViewId="0">
      <selection activeCell="B5" sqref="B5:M5"/>
    </sheetView>
  </sheetViews>
  <sheetFormatPr defaultColWidth="11.44140625" defaultRowHeight="12.3" x14ac:dyDescent="0.4"/>
  <cols>
    <col min="1" max="1" width="3.71875" style="3" customWidth="1"/>
    <col min="2" max="2" width="11.44140625" style="3" customWidth="1"/>
    <col min="3" max="5" width="10.71875" style="3" customWidth="1"/>
    <col min="6" max="6" width="17.1640625" style="3" customWidth="1"/>
    <col min="7" max="7" width="20.1640625" style="3" customWidth="1"/>
    <col min="8" max="8" width="19.83203125" style="3" customWidth="1"/>
    <col min="9" max="10" width="17.1640625" style="3" customWidth="1"/>
    <col min="11" max="13" width="28.71875" style="3" customWidth="1"/>
    <col min="14" max="16384" width="11.44140625" style="3"/>
  </cols>
  <sheetData>
    <row r="1" spans="1:22" ht="50.25" customHeight="1" x14ac:dyDescent="0.4">
      <c r="A1" s="131" t="s">
        <v>122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22" ht="50.25" customHeight="1" x14ac:dyDescent="0.4">
      <c r="A2" s="133" t="s">
        <v>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22" s="4" customFormat="1" ht="50.25" customHeight="1" x14ac:dyDescent="0.4">
      <c r="A3" s="132" t="s">
        <v>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V3" s="16" t="s">
        <v>6</v>
      </c>
    </row>
    <row r="4" spans="1:22" s="4" customFormat="1" ht="25.5" customHeight="1" thickBot="1" x14ac:dyDescent="0.45">
      <c r="A4" s="5" t="s">
        <v>36</v>
      </c>
    </row>
    <row r="5" spans="1:22" s="4" customFormat="1" ht="74.25" customHeight="1" thickBot="1" x14ac:dyDescent="0.45">
      <c r="B5" s="137" t="s">
        <v>36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9"/>
    </row>
    <row r="6" spans="1:22" s="4" customFormat="1" ht="25.5" customHeight="1" thickBot="1" x14ac:dyDescent="0.45">
      <c r="A6" s="5" t="s">
        <v>37</v>
      </c>
    </row>
    <row r="7" spans="1:22" s="4" customFormat="1" ht="51" customHeight="1" thickBot="1" x14ac:dyDescent="0.45">
      <c r="B7" s="123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</row>
    <row r="8" spans="1:22" s="4" customFormat="1" ht="25.5" customHeight="1" thickBot="1" x14ac:dyDescent="0.45">
      <c r="A8" s="5" t="s">
        <v>38</v>
      </c>
    </row>
    <row r="9" spans="1:22" s="4" customFormat="1" ht="51" customHeight="1" thickBot="1" x14ac:dyDescent="0.45">
      <c r="B9" s="123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5"/>
    </row>
    <row r="10" spans="1:22" s="20" customFormat="1" ht="25.5" customHeight="1" thickBot="1" x14ac:dyDescent="0.45">
      <c r="A10" s="5" t="s">
        <v>39</v>
      </c>
      <c r="G10" s="5" t="s">
        <v>46</v>
      </c>
      <c r="K10" s="5" t="s">
        <v>40</v>
      </c>
    </row>
    <row r="11" spans="1:22" s="4" customFormat="1" ht="51" customHeight="1" thickBot="1" x14ac:dyDescent="0.45">
      <c r="B11" s="134"/>
      <c r="C11" s="135"/>
      <c r="D11" s="135"/>
      <c r="E11" s="136"/>
      <c r="F11" s="26"/>
      <c r="G11" s="33"/>
      <c r="H11" s="35"/>
      <c r="I11" s="34"/>
      <c r="J11" s="26"/>
      <c r="K11" s="134"/>
      <c r="L11" s="135"/>
      <c r="M11" s="136"/>
    </row>
    <row r="12" spans="1:22" s="20" customFormat="1" ht="25.5" customHeight="1" thickBot="1" x14ac:dyDescent="0.45">
      <c r="A12" s="5" t="s">
        <v>41</v>
      </c>
    </row>
    <row r="13" spans="1:22" s="4" customFormat="1" ht="51" customHeight="1" thickBot="1" x14ac:dyDescent="0.45">
      <c r="B13" s="134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6"/>
    </row>
    <row r="14" spans="1:22" s="20" customFormat="1" ht="25.5" customHeight="1" thickBot="1" x14ac:dyDescent="0.45">
      <c r="A14" s="5" t="s">
        <v>42</v>
      </c>
    </row>
    <row r="15" spans="1:22" s="4" customFormat="1" ht="51" customHeight="1" thickBot="1" x14ac:dyDescent="0.45">
      <c r="B15" s="123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/>
    </row>
    <row r="16" spans="1:22" s="4" customFormat="1" ht="26.25" customHeight="1" x14ac:dyDescent="0.4">
      <c r="A16" s="130" t="s">
        <v>29</v>
      </c>
      <c r="B16" s="130"/>
      <c r="C16" s="130"/>
      <c r="D16" s="130"/>
      <c r="E16" s="130"/>
      <c r="F16" s="30"/>
      <c r="G16" s="30"/>
      <c r="H16" s="30"/>
      <c r="I16" s="30"/>
      <c r="J16" s="30"/>
      <c r="K16" s="30"/>
      <c r="L16" s="30"/>
      <c r="M16" s="30"/>
    </row>
    <row r="17" spans="1:13" s="20" customFormat="1" ht="25.5" customHeight="1" thickBot="1" x14ac:dyDescent="0.45">
      <c r="A17" s="5" t="s">
        <v>43</v>
      </c>
      <c r="F17" s="5" t="s">
        <v>44</v>
      </c>
      <c r="K17" s="5" t="s">
        <v>45</v>
      </c>
    </row>
    <row r="18" spans="1:13" s="4" customFormat="1" ht="51" customHeight="1" thickBot="1" x14ac:dyDescent="0.45">
      <c r="B18" s="134"/>
      <c r="C18" s="135"/>
      <c r="D18" s="136"/>
      <c r="E18" s="6"/>
      <c r="F18" s="134"/>
      <c r="G18" s="135"/>
      <c r="H18" s="135"/>
      <c r="I18" s="136"/>
      <c r="J18" s="26"/>
      <c r="K18" s="134"/>
      <c r="L18" s="135"/>
      <c r="M18" s="136"/>
    </row>
    <row r="19" spans="1:13" s="32" customFormat="1" ht="18" customHeight="1" x14ac:dyDescent="0.4">
      <c r="A19" s="5" t="s">
        <v>30</v>
      </c>
      <c r="B19" s="31"/>
      <c r="D19" s="31"/>
      <c r="F19" s="31"/>
      <c r="G19" s="31"/>
      <c r="H19" s="31"/>
    </row>
    <row r="20" spans="1:13" s="32" customFormat="1" ht="25.5" customHeight="1" x14ac:dyDescent="0.4">
      <c r="B20" s="85" t="s">
        <v>31</v>
      </c>
      <c r="C20" s="86"/>
      <c r="D20" s="85" t="s">
        <v>32</v>
      </c>
      <c r="E20" s="86"/>
      <c r="F20" s="85" t="s">
        <v>33</v>
      </c>
      <c r="G20" s="86"/>
      <c r="H20" s="85" t="s">
        <v>34</v>
      </c>
      <c r="I20" s="87"/>
      <c r="J20" s="87"/>
      <c r="K20" s="86"/>
      <c r="L20" s="86"/>
      <c r="M20" s="86"/>
    </row>
    <row r="21" spans="1:13" s="32" customFormat="1" ht="25.5" customHeight="1" x14ac:dyDescent="0.4">
      <c r="B21" s="152" t="s">
        <v>35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</row>
    <row r="22" spans="1:13" s="20" customFormat="1" ht="34" customHeight="1" thickBot="1" x14ac:dyDescent="0.45">
      <c r="A22" s="5" t="s">
        <v>94</v>
      </c>
      <c r="B22" s="25"/>
      <c r="C22" s="25"/>
      <c r="D22" s="25"/>
      <c r="E22" s="25"/>
      <c r="F22" s="78"/>
      <c r="G22" s="78"/>
    </row>
    <row r="23" spans="1:13" s="20" customFormat="1" ht="30" customHeight="1" thickBot="1" x14ac:dyDescent="0.45">
      <c r="B23" s="146"/>
      <c r="C23" s="147"/>
      <c r="D23" s="147"/>
      <c r="E23" s="147"/>
      <c r="F23" s="147"/>
      <c r="G23" s="148"/>
    </row>
    <row r="24" spans="1:13" s="32" customFormat="1" ht="25.5" customHeight="1" x14ac:dyDescent="0.4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</row>
    <row r="25" spans="1:13" s="4" customFormat="1" ht="25.5" customHeight="1" thickBot="1" x14ac:dyDescent="0.45">
      <c r="A25" s="149" t="s">
        <v>98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</row>
    <row r="26" spans="1:13" s="8" customFormat="1" ht="26.25" customHeight="1" x14ac:dyDescent="0.4">
      <c r="A26" s="7"/>
      <c r="B26" s="153" t="s">
        <v>1</v>
      </c>
      <c r="C26" s="154"/>
      <c r="D26" s="154"/>
      <c r="E26" s="154"/>
      <c r="F26" s="154"/>
      <c r="G26" s="155"/>
      <c r="H26" s="159" t="s">
        <v>105</v>
      </c>
      <c r="I26" s="150" t="s">
        <v>106</v>
      </c>
      <c r="J26" s="162" t="s">
        <v>107</v>
      </c>
      <c r="K26" s="150" t="s">
        <v>111</v>
      </c>
      <c r="L26" s="150"/>
      <c r="M26" s="151"/>
    </row>
    <row r="27" spans="1:13" s="8" customFormat="1" ht="26.25" customHeight="1" thickBot="1" x14ac:dyDescent="0.45">
      <c r="A27" s="7"/>
      <c r="B27" s="156"/>
      <c r="C27" s="157"/>
      <c r="D27" s="157"/>
      <c r="E27" s="157"/>
      <c r="F27" s="157"/>
      <c r="G27" s="158"/>
      <c r="H27" s="160"/>
      <c r="I27" s="161"/>
      <c r="J27" s="163"/>
      <c r="K27" s="9" t="s">
        <v>2</v>
      </c>
      <c r="L27" s="10" t="s">
        <v>5</v>
      </c>
      <c r="M27" s="11" t="s">
        <v>3</v>
      </c>
    </row>
    <row r="28" spans="1:13" s="8" customFormat="1" ht="72" customHeight="1" thickTop="1" thickBot="1" x14ac:dyDescent="0.45">
      <c r="A28" s="7"/>
      <c r="B28" s="140" t="s">
        <v>121</v>
      </c>
      <c r="C28" s="141"/>
      <c r="D28" s="141"/>
      <c r="E28" s="141"/>
      <c r="F28" s="141"/>
      <c r="G28" s="141"/>
      <c r="H28" s="106" t="s">
        <v>110</v>
      </c>
      <c r="I28" s="118">
        <v>5</v>
      </c>
      <c r="J28" s="107"/>
      <c r="K28" s="111">
        <f>J28*I28</f>
        <v>0</v>
      </c>
      <c r="L28" s="109">
        <f>K28/0.21</f>
        <v>0</v>
      </c>
      <c r="M28" s="110">
        <f>L28+K28</f>
        <v>0</v>
      </c>
    </row>
    <row r="29" spans="1:13" s="8" customFormat="1" ht="50.25" customHeight="1" thickTop="1" thickBot="1" x14ac:dyDescent="0.45">
      <c r="A29" s="7"/>
      <c r="B29" s="126" t="s">
        <v>112</v>
      </c>
      <c r="C29" s="127"/>
      <c r="D29" s="127"/>
      <c r="E29" s="127"/>
      <c r="F29" s="127"/>
      <c r="G29" s="127"/>
      <c r="H29" s="128"/>
      <c r="I29" s="128"/>
      <c r="J29" s="129"/>
      <c r="K29" s="112">
        <f>SUM(K28:K28)</f>
        <v>0</v>
      </c>
      <c r="L29" s="97">
        <f>SUM(L28:L28)</f>
        <v>0</v>
      </c>
      <c r="M29" s="98">
        <f>K29+L29</f>
        <v>0</v>
      </c>
    </row>
    <row r="30" spans="1:13" s="4" customFormat="1" ht="12" customHeight="1" x14ac:dyDescent="0.4">
      <c r="A30" s="6"/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29"/>
      <c r="M30" s="29"/>
    </row>
    <row r="31" spans="1:13" s="4" customFormat="1" ht="10" customHeight="1" x14ac:dyDescent="0.4">
      <c r="A31" s="6"/>
      <c r="B31" s="12"/>
      <c r="C31" s="12"/>
      <c r="D31" s="12"/>
      <c r="E31" s="12"/>
      <c r="F31" s="12"/>
      <c r="G31" s="12"/>
      <c r="H31" s="12"/>
      <c r="I31" s="12"/>
      <c r="J31" s="12"/>
      <c r="K31" s="1"/>
      <c r="L31" s="1"/>
      <c r="M31" s="1"/>
    </row>
    <row r="32" spans="1:13" s="13" customFormat="1" ht="25.5" customHeight="1" x14ac:dyDescent="0.4">
      <c r="B32" s="6" t="s">
        <v>4</v>
      </c>
    </row>
    <row r="33" spans="1:13" s="13" customFormat="1" ht="25.5" customHeight="1" x14ac:dyDescent="0.4">
      <c r="B33" s="24"/>
      <c r="C33" s="6" t="s">
        <v>27</v>
      </c>
      <c r="H33" s="108" t="s">
        <v>26</v>
      </c>
      <c r="I33" s="6" t="s">
        <v>108</v>
      </c>
    </row>
    <row r="34" spans="1:13" s="13" customFormat="1" ht="10" customHeight="1" x14ac:dyDescent="0.4"/>
    <row r="35" spans="1:13" s="13" customFormat="1" ht="21" customHeight="1" x14ac:dyDescent="0.4">
      <c r="A35" s="145" t="s">
        <v>28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</row>
    <row r="36" spans="1:13" s="13" customFormat="1" ht="21" customHeight="1" x14ac:dyDescent="0.4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</row>
    <row r="37" spans="1:13" s="14" customFormat="1" ht="21" customHeight="1" x14ac:dyDescent="0.4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</row>
    <row r="38" spans="1:13" s="15" customFormat="1" ht="9" customHeight="1" x14ac:dyDescent="0.4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</row>
    <row r="39" spans="1:13" s="15" customFormat="1" ht="10" customHeight="1" x14ac:dyDescent="0.4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s="14" customFormat="1" ht="40" customHeight="1" x14ac:dyDescent="0.45">
      <c r="A40" s="144" t="s">
        <v>123</v>
      </c>
      <c r="B40" s="144"/>
      <c r="C40" s="144"/>
      <c r="D40" s="144"/>
      <c r="E40" s="144"/>
      <c r="F40" s="144"/>
      <c r="G40" s="144"/>
      <c r="K40" s="143" t="s">
        <v>7</v>
      </c>
      <c r="L40" s="143"/>
      <c r="M40" s="143"/>
    </row>
    <row r="41" spans="1:13" s="2" customFormat="1" ht="30" customHeight="1" x14ac:dyDescent="0.45">
      <c r="A41" s="17"/>
      <c r="B41" s="17"/>
      <c r="C41" s="17"/>
      <c r="D41" s="17"/>
      <c r="E41" s="17"/>
      <c r="F41" s="17"/>
      <c r="G41" s="17"/>
      <c r="H41" s="17"/>
      <c r="I41" s="17"/>
      <c r="K41" s="142" t="s">
        <v>25</v>
      </c>
      <c r="L41" s="142"/>
      <c r="M41" s="142"/>
    </row>
    <row r="42" spans="1:13" s="2" customFormat="1" ht="28" customHeight="1" x14ac:dyDescent="0.3">
      <c r="B42" s="18"/>
      <c r="C42" s="18"/>
      <c r="D42" s="18"/>
      <c r="F42" s="18"/>
    </row>
  </sheetData>
  <mergeCells count="28">
    <mergeCell ref="B21:M21"/>
    <mergeCell ref="B26:G27"/>
    <mergeCell ref="H26:H27"/>
    <mergeCell ref="I26:I27"/>
    <mergeCell ref="J26:J27"/>
    <mergeCell ref="K41:M41"/>
    <mergeCell ref="K40:M40"/>
    <mergeCell ref="A40:G40"/>
    <mergeCell ref="A35:M38"/>
    <mergeCell ref="B23:G23"/>
    <mergeCell ref="A25:M25"/>
    <mergeCell ref="K26:M26"/>
    <mergeCell ref="B15:M15"/>
    <mergeCell ref="B29:J29"/>
    <mergeCell ref="A16:E16"/>
    <mergeCell ref="A1:M1"/>
    <mergeCell ref="A3:M3"/>
    <mergeCell ref="A2:M2"/>
    <mergeCell ref="K11:M11"/>
    <mergeCell ref="B13:M13"/>
    <mergeCell ref="B5:M5"/>
    <mergeCell ref="B7:M7"/>
    <mergeCell ref="B9:M9"/>
    <mergeCell ref="B11:E11"/>
    <mergeCell ref="B28:G28"/>
    <mergeCell ref="B18:D18"/>
    <mergeCell ref="F18:I18"/>
    <mergeCell ref="K18:M18"/>
  </mergeCells>
  <phoneticPr fontId="1" type="noConversion"/>
  <printOptions horizontalCentered="1"/>
  <pageMargins left="0.39370078740157483" right="0.39370078740157483" top="0.59055118110236227" bottom="0.59055118110236227" header="0" footer="0"/>
  <pageSetup paperSize="9" scale="4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K27"/>
  <sheetViews>
    <sheetView topLeftCell="A7" zoomScale="75" zoomScaleNormal="75" workbookViewId="0">
      <selection activeCell="D16" sqref="D16:D17"/>
    </sheetView>
  </sheetViews>
  <sheetFormatPr defaultColWidth="8.83203125" defaultRowHeight="12.3" x14ac:dyDescent="0.4"/>
  <cols>
    <col min="1" max="1" width="5.1640625" style="21" customWidth="1"/>
    <col min="2" max="2" width="4.5546875" style="21" customWidth="1"/>
    <col min="3" max="3" width="63" style="21" customWidth="1"/>
    <col min="4" max="7" width="20.71875" style="21" customWidth="1"/>
    <col min="8" max="10" width="10.71875" style="21" customWidth="1"/>
    <col min="11" max="11" width="10" style="21" customWidth="1"/>
    <col min="12" max="16384" width="8.83203125" style="21"/>
  </cols>
  <sheetData>
    <row r="1" spans="1:11" ht="31" customHeight="1" x14ac:dyDescent="0.4">
      <c r="A1" s="192" t="str">
        <f>'Krycí list nabídky'!A1:M1</f>
        <v>Nákup interaktivních panelů pro mateřské školy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1" ht="31" customHeight="1" x14ac:dyDescent="0.4">
      <c r="B2" s="193" t="s">
        <v>23</v>
      </c>
      <c r="C2" s="193"/>
      <c r="D2" s="193"/>
      <c r="E2" s="193"/>
      <c r="F2" s="193"/>
      <c r="G2" s="193"/>
      <c r="H2" s="193"/>
      <c r="I2" s="193"/>
      <c r="J2" s="193"/>
    </row>
    <row r="3" spans="1:11" s="22" customFormat="1" ht="31" customHeight="1" x14ac:dyDescent="0.4">
      <c r="B3" s="194" t="s">
        <v>15</v>
      </c>
      <c r="C3" s="194"/>
      <c r="D3" s="194"/>
      <c r="E3" s="194"/>
      <c r="F3" s="194"/>
      <c r="G3" s="194"/>
      <c r="H3" s="194"/>
      <c r="I3" s="194"/>
      <c r="J3" s="194"/>
    </row>
    <row r="4" spans="1:11" s="22" customFormat="1" ht="26.25" customHeight="1" x14ac:dyDescent="0.4">
      <c r="B4" s="196" t="s">
        <v>113</v>
      </c>
      <c r="C4" s="196"/>
      <c r="D4" s="196"/>
      <c r="E4" s="196"/>
      <c r="F4" s="196"/>
      <c r="G4" s="196"/>
      <c r="H4" s="196"/>
      <c r="I4" s="196"/>
      <c r="J4" s="196"/>
    </row>
    <row r="5" spans="1:11" s="22" customFormat="1" ht="34.15" customHeight="1" thickBot="1" x14ac:dyDescent="0.45">
      <c r="B5" s="195" t="s">
        <v>24</v>
      </c>
      <c r="C5" s="195"/>
      <c r="D5" s="195"/>
      <c r="E5" s="23"/>
      <c r="F5" s="23"/>
      <c r="G5" s="23"/>
      <c r="H5" s="23"/>
      <c r="I5" s="23"/>
      <c r="J5" s="23"/>
    </row>
    <row r="6" spans="1:11" s="22" customFormat="1" ht="38.25" customHeight="1" thickBot="1" x14ac:dyDescent="0.45">
      <c r="B6" s="164" t="str">
        <f>'Krycí list nabídky'!B5:M5</f>
        <v xml:space="preserve">Název nebo obchodní firma </v>
      </c>
      <c r="C6" s="165"/>
      <c r="D6" s="165"/>
      <c r="E6" s="165"/>
      <c r="F6" s="165"/>
      <c r="G6" s="165"/>
      <c r="H6" s="165"/>
      <c r="I6" s="165"/>
      <c r="J6" s="166"/>
    </row>
    <row r="7" spans="1:11" s="22" customFormat="1" ht="4" customHeight="1" x14ac:dyDescent="0.4">
      <c r="B7" s="23"/>
      <c r="C7" s="23"/>
      <c r="D7" s="23"/>
      <c r="E7" s="23"/>
      <c r="F7" s="23"/>
      <c r="G7" s="23"/>
      <c r="H7" s="23"/>
      <c r="I7" s="23"/>
      <c r="J7" s="23"/>
    </row>
    <row r="8" spans="1:11" s="22" customFormat="1" ht="21.75" customHeight="1" thickBot="1" x14ac:dyDescent="0.45">
      <c r="B8" s="183"/>
      <c r="C8" s="183"/>
      <c r="D8" s="183"/>
      <c r="E8" s="183"/>
      <c r="F8" s="183"/>
      <c r="G8" s="183"/>
      <c r="H8" s="183"/>
      <c r="I8" s="183"/>
      <c r="J8" s="183"/>
      <c r="K8" s="183"/>
    </row>
    <row r="9" spans="1:11" s="22" customFormat="1" ht="36" customHeight="1" x14ac:dyDescent="0.4">
      <c r="A9" s="199" t="s">
        <v>103</v>
      </c>
      <c r="B9" s="212" t="s">
        <v>16</v>
      </c>
      <c r="C9" s="176" t="s">
        <v>114</v>
      </c>
      <c r="D9" s="176" t="s">
        <v>115</v>
      </c>
      <c r="E9" s="178" t="s">
        <v>17</v>
      </c>
      <c r="F9" s="180" t="s">
        <v>18</v>
      </c>
      <c r="G9" s="180"/>
      <c r="H9" s="176" t="s">
        <v>116</v>
      </c>
      <c r="I9" s="176"/>
      <c r="J9" s="209" t="s">
        <v>117</v>
      </c>
      <c r="K9" s="89" t="s">
        <v>99</v>
      </c>
    </row>
    <row r="10" spans="1:11" s="22" customFormat="1" ht="47.5" customHeight="1" thickBot="1" x14ac:dyDescent="0.45">
      <c r="A10" s="200"/>
      <c r="B10" s="213"/>
      <c r="C10" s="177"/>
      <c r="D10" s="177"/>
      <c r="E10" s="179"/>
      <c r="F10" s="99" t="s">
        <v>19</v>
      </c>
      <c r="G10" s="99" t="s">
        <v>20</v>
      </c>
      <c r="H10" s="113" t="s">
        <v>21</v>
      </c>
      <c r="I10" s="113" t="s">
        <v>100</v>
      </c>
      <c r="J10" s="210"/>
      <c r="K10" s="90" t="s">
        <v>101</v>
      </c>
    </row>
    <row r="11" spans="1:11" s="22" customFormat="1" ht="55.75" customHeight="1" thickTop="1" thickBot="1" x14ac:dyDescent="0.45">
      <c r="A11" s="200"/>
      <c r="B11" s="202" t="s">
        <v>126</v>
      </c>
      <c r="C11" s="203"/>
      <c r="D11" s="203"/>
      <c r="E11" s="203"/>
      <c r="F11" s="203"/>
      <c r="G11" s="203"/>
      <c r="H11" s="203"/>
      <c r="I11" s="203"/>
      <c r="J11" s="203"/>
      <c r="K11" s="204"/>
    </row>
    <row r="12" spans="1:11" s="22" customFormat="1" ht="26.85" customHeight="1" thickBot="1" x14ac:dyDescent="0.45">
      <c r="A12" s="200"/>
      <c r="B12" s="169">
        <v>1</v>
      </c>
      <c r="C12" s="171"/>
      <c r="D12" s="171"/>
      <c r="E12" s="88"/>
      <c r="F12" s="175"/>
      <c r="G12" s="175"/>
      <c r="H12" s="171"/>
      <c r="I12" s="171"/>
      <c r="J12" s="173"/>
      <c r="K12" s="168"/>
    </row>
    <row r="13" spans="1:11" s="22" customFormat="1" ht="26.85" customHeight="1" thickBot="1" x14ac:dyDescent="0.45">
      <c r="A13" s="200"/>
      <c r="B13" s="170"/>
      <c r="C13" s="172"/>
      <c r="D13" s="172"/>
      <c r="E13" s="92"/>
      <c r="F13" s="92"/>
      <c r="G13" s="93"/>
      <c r="H13" s="172"/>
      <c r="I13" s="172"/>
      <c r="J13" s="174"/>
      <c r="K13" s="211"/>
    </row>
    <row r="14" spans="1:11" s="22" customFormat="1" ht="26.85" customHeight="1" x14ac:dyDescent="0.4">
      <c r="A14" s="200"/>
      <c r="B14" s="190">
        <v>2</v>
      </c>
      <c r="C14" s="184"/>
      <c r="D14" s="184"/>
      <c r="E14" s="96"/>
      <c r="F14" s="207"/>
      <c r="G14" s="208"/>
      <c r="H14" s="184"/>
      <c r="I14" s="184"/>
      <c r="J14" s="184"/>
      <c r="K14" s="167"/>
    </row>
    <row r="15" spans="1:11" s="22" customFormat="1" ht="26.85" customHeight="1" thickBot="1" x14ac:dyDescent="0.45">
      <c r="A15" s="200"/>
      <c r="B15" s="191"/>
      <c r="C15" s="185"/>
      <c r="D15" s="185"/>
      <c r="E15" s="94"/>
      <c r="F15" s="94"/>
      <c r="G15" s="95"/>
      <c r="H15" s="185"/>
      <c r="I15" s="185"/>
      <c r="J15" s="185"/>
      <c r="K15" s="168"/>
    </row>
    <row r="16" spans="1:11" s="22" customFormat="1" ht="26.85" customHeight="1" x14ac:dyDescent="0.4">
      <c r="A16" s="200"/>
      <c r="B16" s="186">
        <v>3</v>
      </c>
      <c r="C16" s="181"/>
      <c r="D16" s="181"/>
      <c r="E16" s="117"/>
      <c r="F16" s="188"/>
      <c r="G16" s="189"/>
      <c r="H16" s="181"/>
      <c r="I16" s="181"/>
      <c r="J16" s="181"/>
      <c r="K16" s="205"/>
    </row>
    <row r="17" spans="1:11" s="22" customFormat="1" ht="26.85" customHeight="1" thickBot="1" x14ac:dyDescent="0.45">
      <c r="A17" s="200"/>
      <c r="B17" s="187"/>
      <c r="C17" s="182"/>
      <c r="D17" s="182"/>
      <c r="E17" s="115"/>
      <c r="F17" s="115"/>
      <c r="G17" s="116"/>
      <c r="H17" s="182"/>
      <c r="I17" s="182"/>
      <c r="J17" s="182"/>
      <c r="K17" s="206"/>
    </row>
    <row r="18" spans="1:11" s="22" customFormat="1" ht="26.85" customHeight="1" x14ac:dyDescent="0.4">
      <c r="A18" s="200"/>
      <c r="B18" s="186">
        <v>4</v>
      </c>
      <c r="C18" s="181"/>
      <c r="D18" s="181"/>
      <c r="E18" s="117"/>
      <c r="F18" s="188"/>
      <c r="G18" s="189"/>
      <c r="H18" s="181"/>
      <c r="I18" s="181"/>
      <c r="J18" s="181"/>
      <c r="K18" s="205"/>
    </row>
    <row r="19" spans="1:11" s="22" customFormat="1" ht="26.85" customHeight="1" thickBot="1" x14ac:dyDescent="0.45">
      <c r="A19" s="200"/>
      <c r="B19" s="187"/>
      <c r="C19" s="182"/>
      <c r="D19" s="182"/>
      <c r="E19" s="115"/>
      <c r="F19" s="115"/>
      <c r="G19" s="116"/>
      <c r="H19" s="182"/>
      <c r="I19" s="182"/>
      <c r="J19" s="182"/>
      <c r="K19" s="206"/>
    </row>
    <row r="20" spans="1:11" s="22" customFormat="1" ht="26.85" customHeight="1" x14ac:dyDescent="0.4">
      <c r="A20" s="200"/>
      <c r="B20" s="119"/>
      <c r="C20" s="120"/>
      <c r="D20" s="120"/>
      <c r="E20" s="121"/>
      <c r="F20" s="121"/>
      <c r="G20" s="122"/>
      <c r="H20" s="120"/>
      <c r="I20" s="120"/>
      <c r="J20" s="120"/>
      <c r="K20" s="271"/>
    </row>
    <row r="21" spans="1:11" s="22" customFormat="1" ht="26.85" customHeight="1" thickBot="1" x14ac:dyDescent="0.45">
      <c r="A21" s="200"/>
      <c r="B21" s="119">
        <v>5</v>
      </c>
      <c r="C21" s="120"/>
      <c r="D21" s="120"/>
      <c r="E21" s="121"/>
      <c r="F21" s="121"/>
      <c r="G21" s="122"/>
      <c r="H21" s="120"/>
      <c r="I21" s="120"/>
      <c r="J21" s="120"/>
      <c r="K21" s="271"/>
    </row>
    <row r="22" spans="1:11" s="22" customFormat="1" ht="26.85" customHeight="1" x14ac:dyDescent="0.4">
      <c r="A22" s="200"/>
      <c r="B22" s="186">
        <v>6</v>
      </c>
      <c r="C22" s="181"/>
      <c r="D22" s="181"/>
      <c r="E22" s="114"/>
      <c r="F22" s="188"/>
      <c r="G22" s="189"/>
      <c r="H22" s="181"/>
      <c r="I22" s="181"/>
      <c r="J22" s="181"/>
      <c r="K22" s="205"/>
    </row>
    <row r="23" spans="1:11" s="22" customFormat="1" ht="26.85" customHeight="1" thickBot="1" x14ac:dyDescent="0.45">
      <c r="A23" s="201"/>
      <c r="B23" s="187"/>
      <c r="C23" s="182"/>
      <c r="D23" s="182"/>
      <c r="E23" s="115"/>
      <c r="F23" s="115"/>
      <c r="G23" s="116"/>
      <c r="H23" s="182"/>
      <c r="I23" s="182"/>
      <c r="J23" s="182"/>
      <c r="K23" s="206"/>
    </row>
    <row r="24" spans="1:11" s="22" customFormat="1" ht="16" customHeight="1" x14ac:dyDescent="0.4">
      <c r="A24" s="104"/>
      <c r="B24" s="101"/>
      <c r="C24" s="105"/>
      <c r="D24" s="105"/>
      <c r="E24" s="105"/>
      <c r="F24" s="105"/>
      <c r="G24" s="105"/>
      <c r="H24" s="105"/>
      <c r="I24" s="105"/>
      <c r="J24" s="105"/>
      <c r="K24" s="105"/>
    </row>
    <row r="25" spans="1:11" s="22" customFormat="1" ht="52" customHeight="1" x14ac:dyDescent="0.4">
      <c r="A25" s="197" t="s">
        <v>104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</row>
    <row r="26" spans="1:11" s="22" customFormat="1" ht="25.75" customHeight="1" x14ac:dyDescent="0.35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91"/>
    </row>
    <row r="27" spans="1:11" s="22" customFormat="1" ht="15" customHeight="1" x14ac:dyDescent="0.35">
      <c r="B27" s="102"/>
      <c r="C27" s="100" t="s">
        <v>124</v>
      </c>
      <c r="D27" s="91"/>
      <c r="E27" s="91"/>
      <c r="F27" s="91"/>
      <c r="G27" s="91"/>
      <c r="H27" s="198"/>
      <c r="I27" s="198"/>
      <c r="J27" s="198"/>
      <c r="K27" s="198"/>
    </row>
  </sheetData>
  <sheetProtection selectLockedCells="1"/>
  <mergeCells count="58">
    <mergeCell ref="A25:K25"/>
    <mergeCell ref="H27:K27"/>
    <mergeCell ref="A9:A23"/>
    <mergeCell ref="B11:K11"/>
    <mergeCell ref="D14:D15"/>
    <mergeCell ref="J18:J19"/>
    <mergeCell ref="J22:J23"/>
    <mergeCell ref="F18:G18"/>
    <mergeCell ref="K22:K23"/>
    <mergeCell ref="F14:G14"/>
    <mergeCell ref="J9:J10"/>
    <mergeCell ref="K12:K13"/>
    <mergeCell ref="K14:K15"/>
    <mergeCell ref="K16:K17"/>
    <mergeCell ref="B9:B10"/>
    <mergeCell ref="C9:C10"/>
    <mergeCell ref="A1:J1"/>
    <mergeCell ref="B18:B19"/>
    <mergeCell ref="C18:C19"/>
    <mergeCell ref="D18:D19"/>
    <mergeCell ref="B22:B23"/>
    <mergeCell ref="C22:C23"/>
    <mergeCell ref="D22:D23"/>
    <mergeCell ref="F22:G22"/>
    <mergeCell ref="H22:H23"/>
    <mergeCell ref="I22:I23"/>
    <mergeCell ref="I14:I15"/>
    <mergeCell ref="H14:H15"/>
    <mergeCell ref="B2:J2"/>
    <mergeCell ref="B3:J3"/>
    <mergeCell ref="B5:D5"/>
    <mergeCell ref="B4:J4"/>
    <mergeCell ref="J14:J15"/>
    <mergeCell ref="B16:B17"/>
    <mergeCell ref="C16:C17"/>
    <mergeCell ref="D16:D17"/>
    <mergeCell ref="F16:G16"/>
    <mergeCell ref="H16:H17"/>
    <mergeCell ref="I16:I17"/>
    <mergeCell ref="J16:J17"/>
    <mergeCell ref="B14:B15"/>
    <mergeCell ref="C14:C15"/>
    <mergeCell ref="B6:J6"/>
    <mergeCell ref="K18:K19"/>
    <mergeCell ref="B12:B13"/>
    <mergeCell ref="C12:C13"/>
    <mergeCell ref="J12:J13"/>
    <mergeCell ref="D12:D13"/>
    <mergeCell ref="F12:G12"/>
    <mergeCell ref="H12:H13"/>
    <mergeCell ref="I12:I13"/>
    <mergeCell ref="D9:D10"/>
    <mergeCell ref="E9:E10"/>
    <mergeCell ref="F9:G9"/>
    <mergeCell ref="H9:I9"/>
    <mergeCell ref="I18:I19"/>
    <mergeCell ref="H18:H19"/>
    <mergeCell ref="B8:K8"/>
  </mergeCells>
  <printOptions horizontalCentered="1"/>
  <pageMargins left="0.53" right="0.39370078740157483" top="0.37" bottom="0.28000000000000003" header="0.31496062992125984" footer="0.25"/>
  <pageSetup paperSize="9" scale="55" fitToWidth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O73"/>
  <sheetViews>
    <sheetView showFormulas="1" tabSelected="1" topLeftCell="A10" zoomScale="50" zoomScaleNormal="50" zoomScalePageLayoutView="120" workbookViewId="0">
      <selection activeCell="D6" sqref="D6:J6"/>
    </sheetView>
  </sheetViews>
  <sheetFormatPr defaultColWidth="7.27734375" defaultRowHeight="12.3" x14ac:dyDescent="0.4"/>
  <cols>
    <col min="1" max="1" width="3.71875" style="36" customWidth="1"/>
    <col min="2" max="2" width="6.1640625" style="36" customWidth="1"/>
    <col min="3" max="3" width="4.44140625" style="36" customWidth="1"/>
    <col min="4" max="4" width="29.44140625" style="36" customWidth="1"/>
    <col min="5" max="5" width="5.27734375" style="36" customWidth="1"/>
    <col min="6" max="6" width="10.71875" style="36" customWidth="1"/>
    <col min="7" max="7" width="20.1640625" style="36" customWidth="1"/>
    <col min="8" max="8" width="16.1640625" style="36" customWidth="1"/>
    <col min="9" max="9" width="7.71875" style="36" customWidth="1"/>
    <col min="10" max="10" width="7.71875" style="37" customWidth="1"/>
    <col min="11" max="11" width="20.1640625" style="36" customWidth="1"/>
    <col min="12" max="12" width="16.1640625" style="36" customWidth="1"/>
    <col min="13" max="16" width="7.71875" style="36" customWidth="1"/>
    <col min="17" max="16384" width="7.27734375" style="36"/>
  </cols>
  <sheetData>
    <row r="1" spans="1:15" ht="48.4" customHeight="1" x14ac:dyDescent="0.4">
      <c r="A1" s="217" t="s">
        <v>47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5" ht="28" customHeight="1" x14ac:dyDescent="0.4">
      <c r="A2" s="232" t="s">
        <v>109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</row>
    <row r="4" spans="1:15" ht="33" customHeight="1" x14ac:dyDescent="0.4">
      <c r="A4" s="233" t="s">
        <v>48</v>
      </c>
      <c r="B4" s="233"/>
      <c r="D4" s="234" t="s">
        <v>122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</row>
    <row r="5" spans="1:15" ht="14.1" x14ac:dyDescent="0.4">
      <c r="A5" s="38"/>
      <c r="B5" s="38"/>
      <c r="C5" s="38"/>
    </row>
    <row r="6" spans="1:15" ht="30.75" customHeight="1" x14ac:dyDescent="0.4">
      <c r="A6" s="233" t="s">
        <v>49</v>
      </c>
      <c r="B6" s="233"/>
      <c r="C6" s="39"/>
      <c r="D6" s="235"/>
      <c r="E6" s="236"/>
      <c r="F6" s="236"/>
      <c r="G6" s="236"/>
      <c r="H6" s="236"/>
      <c r="I6" s="236"/>
      <c r="J6" s="237"/>
      <c r="K6" s="40"/>
      <c r="L6" s="238"/>
      <c r="M6" s="238"/>
      <c r="N6" s="238"/>
    </row>
    <row r="7" spans="1:15" ht="13.5" customHeight="1" x14ac:dyDescent="0.4">
      <c r="B7" s="39"/>
      <c r="C7" s="39"/>
      <c r="D7" s="41"/>
      <c r="E7" s="41"/>
      <c r="F7" s="41"/>
      <c r="G7" s="41"/>
      <c r="H7" s="41"/>
      <c r="I7" s="41"/>
      <c r="J7" s="42"/>
      <c r="K7" s="41"/>
      <c r="L7" s="41"/>
      <c r="M7" s="41"/>
      <c r="N7" s="41"/>
      <c r="O7" s="41"/>
    </row>
    <row r="8" spans="1:15" ht="10.5" customHeight="1" thickBot="1" x14ac:dyDescent="0.45"/>
    <row r="9" spans="1:15" s="44" customFormat="1" ht="34.5" customHeight="1" x14ac:dyDescent="0.4">
      <c r="A9" s="249" t="s">
        <v>9</v>
      </c>
      <c r="B9" s="252" t="s">
        <v>50</v>
      </c>
      <c r="C9" s="239" t="s">
        <v>10</v>
      </c>
      <c r="D9" s="239"/>
      <c r="E9" s="43"/>
      <c r="F9" s="268" t="s">
        <v>51</v>
      </c>
      <c r="G9" s="254" t="s">
        <v>11</v>
      </c>
      <c r="H9" s="255"/>
      <c r="I9" s="256"/>
      <c r="J9" s="260" t="s">
        <v>12</v>
      </c>
      <c r="K9" s="239" t="s">
        <v>52</v>
      </c>
      <c r="L9" s="239"/>
      <c r="M9" s="240"/>
      <c r="N9" s="240"/>
      <c r="O9" s="241"/>
    </row>
    <row r="10" spans="1:15" s="44" customFormat="1" ht="37.5" customHeight="1" x14ac:dyDescent="0.4">
      <c r="A10" s="250"/>
      <c r="B10" s="253"/>
      <c r="C10" s="263" t="s">
        <v>53</v>
      </c>
      <c r="D10" s="264"/>
      <c r="E10" s="267" t="s">
        <v>92</v>
      </c>
      <c r="F10" s="269"/>
      <c r="G10" s="257"/>
      <c r="H10" s="258"/>
      <c r="I10" s="259"/>
      <c r="J10" s="261"/>
      <c r="K10" s="242" t="s">
        <v>54</v>
      </c>
      <c r="L10" s="243"/>
      <c r="M10" s="244"/>
      <c r="N10" s="245" t="s">
        <v>55</v>
      </c>
      <c r="O10" s="247" t="s">
        <v>56</v>
      </c>
    </row>
    <row r="11" spans="1:15" s="44" customFormat="1" ht="90" customHeight="1" thickBot="1" x14ac:dyDescent="0.45">
      <c r="A11" s="251"/>
      <c r="B11" s="246"/>
      <c r="C11" s="265"/>
      <c r="D11" s="266"/>
      <c r="E11" s="265"/>
      <c r="F11" s="270"/>
      <c r="G11" s="45" t="s">
        <v>13</v>
      </c>
      <c r="H11" s="45" t="s">
        <v>14</v>
      </c>
      <c r="I11" s="46" t="s">
        <v>95</v>
      </c>
      <c r="J11" s="262"/>
      <c r="K11" s="45" t="s">
        <v>13</v>
      </c>
      <c r="L11" s="45" t="s">
        <v>14</v>
      </c>
      <c r="M11" s="46" t="s">
        <v>95</v>
      </c>
      <c r="N11" s="246"/>
      <c r="O11" s="248"/>
    </row>
    <row r="12" spans="1:15" s="44" customFormat="1" ht="30" customHeight="1" x14ac:dyDescent="0.4">
      <c r="A12" s="47" t="s">
        <v>57</v>
      </c>
      <c r="B12" s="48" t="s">
        <v>58</v>
      </c>
      <c r="C12" s="227" t="s">
        <v>59</v>
      </c>
      <c r="D12" s="228"/>
      <c r="E12" s="75"/>
      <c r="F12" s="49" t="s">
        <v>60</v>
      </c>
      <c r="G12" s="50" t="s">
        <v>60</v>
      </c>
      <c r="H12" s="50" t="s">
        <v>60</v>
      </c>
      <c r="I12" s="50" t="s">
        <v>60</v>
      </c>
      <c r="J12" s="50" t="s">
        <v>60</v>
      </c>
      <c r="K12" s="51"/>
      <c r="L12" s="51"/>
      <c r="M12" s="51"/>
      <c r="N12" s="51"/>
      <c r="O12" s="52"/>
    </row>
    <row r="13" spans="1:15" s="44" customFormat="1" ht="29.25" customHeight="1" x14ac:dyDescent="0.4">
      <c r="A13" s="53"/>
      <c r="B13" s="54" t="s">
        <v>61</v>
      </c>
      <c r="C13" s="220" t="s">
        <v>62</v>
      </c>
      <c r="D13" s="225"/>
      <c r="E13" s="76"/>
      <c r="F13" s="55" t="s">
        <v>60</v>
      </c>
      <c r="G13" s="56" t="s">
        <v>60</v>
      </c>
      <c r="H13" s="57" t="s">
        <v>63</v>
      </c>
      <c r="I13" s="57" t="s">
        <v>63</v>
      </c>
      <c r="J13" s="50" t="s">
        <v>60</v>
      </c>
      <c r="K13" s="58"/>
      <c r="L13" s="58"/>
      <c r="M13" s="58"/>
      <c r="N13" s="58"/>
      <c r="O13" s="59"/>
    </row>
    <row r="14" spans="1:15" s="44" customFormat="1" ht="29.25" customHeight="1" x14ac:dyDescent="0.4">
      <c r="A14" s="53"/>
      <c r="B14" s="54" t="s">
        <v>64</v>
      </c>
      <c r="C14" s="220" t="s">
        <v>65</v>
      </c>
      <c r="D14" s="225"/>
      <c r="E14" s="76"/>
      <c r="F14" s="55" t="s">
        <v>60</v>
      </c>
      <c r="G14" s="56" t="s">
        <v>60</v>
      </c>
      <c r="H14" s="57" t="s">
        <v>63</v>
      </c>
      <c r="I14" s="57" t="s">
        <v>63</v>
      </c>
      <c r="J14" s="50" t="s">
        <v>60</v>
      </c>
      <c r="K14" s="58"/>
      <c r="L14" s="58"/>
      <c r="M14" s="58"/>
      <c r="N14" s="58"/>
      <c r="O14" s="59"/>
    </row>
    <row r="15" spans="1:15" s="44" customFormat="1" ht="28" customHeight="1" x14ac:dyDescent="0.4">
      <c r="A15" s="53" t="s">
        <v>66</v>
      </c>
      <c r="B15" s="229" t="s">
        <v>67</v>
      </c>
      <c r="C15" s="220" t="s">
        <v>68</v>
      </c>
      <c r="D15" s="225"/>
      <c r="E15" s="76"/>
      <c r="F15" s="56" t="s">
        <v>60</v>
      </c>
      <c r="G15" s="60" t="s">
        <v>69</v>
      </c>
      <c r="H15" s="57" t="s">
        <v>63</v>
      </c>
      <c r="I15" s="57" t="s">
        <v>63</v>
      </c>
      <c r="J15" s="50" t="s">
        <v>60</v>
      </c>
      <c r="K15" s="58"/>
      <c r="L15" s="58"/>
      <c r="M15" s="58"/>
      <c r="N15" s="58"/>
      <c r="O15" s="59"/>
    </row>
    <row r="16" spans="1:15" s="44" customFormat="1" ht="29.25" customHeight="1" x14ac:dyDescent="0.4">
      <c r="A16" s="53" t="s">
        <v>70</v>
      </c>
      <c r="B16" s="230"/>
      <c r="C16" s="220" t="s">
        <v>71</v>
      </c>
      <c r="D16" s="225"/>
      <c r="E16" s="76"/>
      <c r="F16" s="56" t="s">
        <v>60</v>
      </c>
      <c r="G16" s="60" t="s">
        <v>69</v>
      </c>
      <c r="H16" s="57" t="s">
        <v>63</v>
      </c>
      <c r="I16" s="57" t="s">
        <v>63</v>
      </c>
      <c r="J16" s="50" t="s">
        <v>60</v>
      </c>
      <c r="K16" s="58"/>
      <c r="L16" s="58"/>
      <c r="M16" s="58"/>
      <c r="N16" s="58"/>
      <c r="O16" s="59"/>
    </row>
    <row r="17" spans="1:15" s="44" customFormat="1" ht="29.25" customHeight="1" x14ac:dyDescent="0.4">
      <c r="A17" s="53" t="s">
        <v>72</v>
      </c>
      <c r="B17" s="230"/>
      <c r="C17" s="220" t="s">
        <v>71</v>
      </c>
      <c r="D17" s="225"/>
      <c r="E17" s="76"/>
      <c r="F17" s="56" t="s">
        <v>60</v>
      </c>
      <c r="G17" s="60" t="s">
        <v>69</v>
      </c>
      <c r="H17" s="57" t="s">
        <v>63</v>
      </c>
      <c r="I17" s="57" t="s">
        <v>63</v>
      </c>
      <c r="J17" s="50" t="s">
        <v>60</v>
      </c>
      <c r="K17" s="58"/>
      <c r="L17" s="58"/>
      <c r="M17" s="58"/>
      <c r="N17" s="58"/>
      <c r="O17" s="59"/>
    </row>
    <row r="18" spans="1:15" s="44" customFormat="1" ht="29.25" customHeight="1" x14ac:dyDescent="0.4">
      <c r="A18" s="53" t="s">
        <v>73</v>
      </c>
      <c r="B18" s="231"/>
      <c r="C18" s="220" t="s">
        <v>71</v>
      </c>
      <c r="D18" s="225"/>
      <c r="E18" s="76"/>
      <c r="F18" s="55" t="s">
        <v>60</v>
      </c>
      <c r="G18" s="60" t="s">
        <v>69</v>
      </c>
      <c r="H18" s="57" t="s">
        <v>63</v>
      </c>
      <c r="I18" s="57" t="s">
        <v>63</v>
      </c>
      <c r="J18" s="50" t="s">
        <v>60</v>
      </c>
      <c r="K18" s="58"/>
      <c r="L18" s="58"/>
      <c r="M18" s="58"/>
      <c r="N18" s="58"/>
      <c r="O18" s="59"/>
    </row>
    <row r="19" spans="1:15" s="44" customFormat="1" ht="29.25" customHeight="1" x14ac:dyDescent="0.4">
      <c r="A19" s="53" t="s">
        <v>74</v>
      </c>
      <c r="B19" s="54" t="s">
        <v>75</v>
      </c>
      <c r="C19" s="220" t="s">
        <v>76</v>
      </c>
      <c r="D19" s="225"/>
      <c r="E19" s="76"/>
      <c r="F19" s="55" t="s">
        <v>60</v>
      </c>
      <c r="G19" s="61" t="s">
        <v>77</v>
      </c>
      <c r="H19" s="57" t="s">
        <v>63</v>
      </c>
      <c r="I19" s="57" t="s">
        <v>63</v>
      </c>
      <c r="J19" s="50" t="s">
        <v>60</v>
      </c>
      <c r="K19" s="58"/>
      <c r="L19" s="58"/>
      <c r="M19" s="58"/>
      <c r="N19" s="58"/>
      <c r="O19" s="59"/>
    </row>
    <row r="20" spans="1:15" s="44" customFormat="1" ht="29.25" customHeight="1" x14ac:dyDescent="0.4">
      <c r="A20" s="53" t="s">
        <v>78</v>
      </c>
      <c r="B20" s="54" t="s">
        <v>79</v>
      </c>
      <c r="C20" s="220" t="s">
        <v>80</v>
      </c>
      <c r="D20" s="225"/>
      <c r="E20" s="76"/>
      <c r="F20" s="55" t="s">
        <v>60</v>
      </c>
      <c r="G20" s="61" t="s">
        <v>81</v>
      </c>
      <c r="H20" s="57" t="s">
        <v>63</v>
      </c>
      <c r="I20" s="57" t="s">
        <v>63</v>
      </c>
      <c r="J20" s="50" t="s">
        <v>60</v>
      </c>
      <c r="K20" s="58"/>
      <c r="L20" s="58"/>
      <c r="M20" s="58"/>
      <c r="N20" s="58"/>
      <c r="O20" s="59"/>
    </row>
    <row r="21" spans="1:15" ht="29.25" customHeight="1" x14ac:dyDescent="0.4">
      <c r="A21" s="53" t="s">
        <v>82</v>
      </c>
      <c r="B21" s="61" t="s">
        <v>83</v>
      </c>
      <c r="C21" s="220" t="s">
        <v>84</v>
      </c>
      <c r="D21" s="225"/>
      <c r="E21" s="76"/>
      <c r="F21" s="55" t="s">
        <v>60</v>
      </c>
      <c r="G21" s="60" t="s">
        <v>69</v>
      </c>
      <c r="H21" s="57" t="s">
        <v>63</v>
      </c>
      <c r="I21" s="57" t="s">
        <v>63</v>
      </c>
      <c r="J21" s="50" t="s">
        <v>60</v>
      </c>
      <c r="K21" s="58"/>
      <c r="L21" s="58"/>
      <c r="M21" s="58"/>
      <c r="N21" s="58"/>
      <c r="O21" s="59"/>
    </row>
    <row r="22" spans="1:15" ht="38.25" customHeight="1" x14ac:dyDescent="0.4">
      <c r="A22" s="53" t="s">
        <v>85</v>
      </c>
      <c r="B22" s="62" t="s">
        <v>86</v>
      </c>
      <c r="C22" s="226" t="s">
        <v>96</v>
      </c>
      <c r="D22" s="226"/>
      <c r="E22" s="76"/>
      <c r="F22" s="55" t="s">
        <v>60</v>
      </c>
      <c r="G22" s="60" t="s">
        <v>69</v>
      </c>
      <c r="H22" s="57" t="s">
        <v>63</v>
      </c>
      <c r="I22" s="57" t="s">
        <v>63</v>
      </c>
      <c r="J22" s="50" t="s">
        <v>60</v>
      </c>
      <c r="K22" s="58"/>
      <c r="L22" s="58"/>
      <c r="M22" s="58"/>
      <c r="N22" s="58"/>
      <c r="O22" s="59"/>
    </row>
    <row r="23" spans="1:15" ht="27" customHeight="1" x14ac:dyDescent="0.4">
      <c r="A23" s="53" t="s">
        <v>118</v>
      </c>
      <c r="B23" s="218" t="s">
        <v>102</v>
      </c>
      <c r="C23" s="220" t="s">
        <v>89</v>
      </c>
      <c r="D23" s="221"/>
      <c r="E23" s="74" t="s">
        <v>93</v>
      </c>
      <c r="F23" s="56" t="s">
        <v>60</v>
      </c>
      <c r="G23" s="60" t="s">
        <v>60</v>
      </c>
      <c r="H23" s="60" t="s">
        <v>60</v>
      </c>
      <c r="I23" s="60" t="s">
        <v>60</v>
      </c>
      <c r="J23" s="60" t="s">
        <v>60</v>
      </c>
      <c r="K23" s="58"/>
      <c r="L23" s="58"/>
      <c r="M23" s="58"/>
      <c r="N23" s="58"/>
      <c r="O23" s="59"/>
    </row>
    <row r="24" spans="1:15" ht="27" customHeight="1" x14ac:dyDescent="0.4">
      <c r="A24" s="53" t="s">
        <v>87</v>
      </c>
      <c r="B24" s="219"/>
      <c r="C24" s="63" t="s">
        <v>57</v>
      </c>
      <c r="D24" s="64" t="s">
        <v>53</v>
      </c>
      <c r="E24" s="73"/>
      <c r="F24" s="56" t="s">
        <v>60</v>
      </c>
      <c r="G24" s="60" t="s">
        <v>60</v>
      </c>
      <c r="H24" s="60" t="s">
        <v>60</v>
      </c>
      <c r="I24" s="60" t="s">
        <v>60</v>
      </c>
      <c r="J24" s="60" t="s">
        <v>60</v>
      </c>
      <c r="K24" s="58"/>
      <c r="L24" s="58"/>
      <c r="M24" s="58"/>
      <c r="N24" s="58"/>
      <c r="O24" s="59"/>
    </row>
    <row r="25" spans="1:15" ht="27" customHeight="1" x14ac:dyDescent="0.4">
      <c r="A25" s="53" t="s">
        <v>119</v>
      </c>
      <c r="B25" s="219"/>
      <c r="C25" s="63" t="s">
        <v>66</v>
      </c>
      <c r="D25" s="64" t="s">
        <v>53</v>
      </c>
      <c r="E25" s="73"/>
      <c r="F25" s="56" t="s">
        <v>60</v>
      </c>
      <c r="G25" s="60" t="s">
        <v>60</v>
      </c>
      <c r="H25" s="60" t="s">
        <v>60</v>
      </c>
      <c r="I25" s="60" t="s">
        <v>60</v>
      </c>
      <c r="J25" s="60" t="s">
        <v>60</v>
      </c>
      <c r="K25" s="58"/>
      <c r="L25" s="58"/>
      <c r="M25" s="58"/>
      <c r="N25" s="58"/>
      <c r="O25" s="59"/>
    </row>
    <row r="26" spans="1:15" ht="27" customHeight="1" x14ac:dyDescent="0.4">
      <c r="A26" s="53" t="s">
        <v>88</v>
      </c>
      <c r="B26" s="219"/>
      <c r="C26" s="63" t="s">
        <v>70</v>
      </c>
      <c r="D26" s="64" t="s">
        <v>53</v>
      </c>
      <c r="E26" s="73"/>
      <c r="F26" s="56" t="s">
        <v>60</v>
      </c>
      <c r="G26" s="60" t="s">
        <v>60</v>
      </c>
      <c r="H26" s="60" t="s">
        <v>60</v>
      </c>
      <c r="I26" s="60" t="s">
        <v>60</v>
      </c>
      <c r="J26" s="60" t="s">
        <v>60</v>
      </c>
      <c r="K26" s="58"/>
      <c r="L26" s="58"/>
      <c r="M26" s="58"/>
      <c r="N26" s="58"/>
      <c r="O26" s="59"/>
    </row>
    <row r="27" spans="1:15" ht="27" customHeight="1" x14ac:dyDescent="0.4">
      <c r="A27" s="53" t="s">
        <v>120</v>
      </c>
      <c r="B27" s="219"/>
      <c r="C27" s="63" t="s">
        <v>72</v>
      </c>
      <c r="D27" s="64" t="s">
        <v>97</v>
      </c>
      <c r="E27" s="73"/>
      <c r="F27" s="56" t="s">
        <v>97</v>
      </c>
      <c r="G27" s="60" t="s">
        <v>97</v>
      </c>
      <c r="H27" s="60" t="s">
        <v>97</v>
      </c>
      <c r="I27" s="60" t="s">
        <v>97</v>
      </c>
      <c r="J27" s="60" t="s">
        <v>97</v>
      </c>
      <c r="K27" s="58"/>
      <c r="L27" s="58"/>
      <c r="M27" s="58"/>
      <c r="N27" s="58"/>
      <c r="O27" s="59"/>
    </row>
    <row r="28" spans="1:15" ht="27" customHeight="1" x14ac:dyDescent="0.4">
      <c r="A28" s="53" t="s">
        <v>90</v>
      </c>
      <c r="B28" s="65" t="s">
        <v>97</v>
      </c>
      <c r="C28" s="220" t="s">
        <v>97</v>
      </c>
      <c r="D28" s="221"/>
      <c r="E28" s="72"/>
      <c r="F28" s="56" t="s">
        <v>97</v>
      </c>
      <c r="G28" s="60" t="s">
        <v>97</v>
      </c>
      <c r="H28" s="60" t="s">
        <v>97</v>
      </c>
      <c r="I28" s="60" t="s">
        <v>97</v>
      </c>
      <c r="J28" s="60" t="s">
        <v>97</v>
      </c>
      <c r="K28" s="58"/>
      <c r="L28" s="58"/>
      <c r="M28" s="58"/>
      <c r="N28" s="58"/>
      <c r="O28" s="59"/>
    </row>
    <row r="29" spans="1:15" ht="24" customHeight="1" x14ac:dyDescent="0.4">
      <c r="A29" s="222" t="s">
        <v>91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4"/>
    </row>
    <row r="30" spans="1:15" ht="21" customHeight="1" x14ac:dyDescent="0.4">
      <c r="A30" s="66" t="s">
        <v>57</v>
      </c>
      <c r="B30" s="79"/>
      <c r="C30" s="79"/>
      <c r="D30" s="67"/>
      <c r="E30" s="67"/>
      <c r="F30" s="67"/>
      <c r="G30" s="68"/>
      <c r="H30" s="68"/>
      <c r="I30" s="68"/>
      <c r="J30" s="80"/>
      <c r="K30" s="68"/>
      <c r="L30" s="68"/>
      <c r="M30" s="68"/>
      <c r="N30" s="68"/>
      <c r="O30" s="81"/>
    </row>
    <row r="31" spans="1:15" ht="21" customHeight="1" x14ac:dyDescent="0.4">
      <c r="A31" s="66" t="s">
        <v>66</v>
      </c>
      <c r="B31" s="79"/>
      <c r="C31" s="79"/>
      <c r="D31" s="67"/>
      <c r="E31" s="67"/>
      <c r="F31" s="67"/>
      <c r="G31" s="68"/>
      <c r="H31" s="68"/>
      <c r="I31" s="68"/>
      <c r="J31" s="80"/>
      <c r="K31" s="68"/>
      <c r="L31" s="68"/>
      <c r="M31" s="68"/>
      <c r="N31" s="68"/>
      <c r="O31" s="81"/>
    </row>
    <row r="32" spans="1:15" ht="21" customHeight="1" x14ac:dyDescent="0.4">
      <c r="A32" s="66" t="s">
        <v>70</v>
      </c>
      <c r="B32" s="79"/>
      <c r="C32" s="79"/>
      <c r="D32" s="67"/>
      <c r="E32" s="67"/>
      <c r="F32" s="67"/>
      <c r="G32" s="68"/>
      <c r="H32" s="68"/>
      <c r="I32" s="68"/>
      <c r="J32" s="80"/>
      <c r="K32" s="68"/>
      <c r="L32" s="68"/>
      <c r="M32" s="68"/>
      <c r="N32" s="68"/>
      <c r="O32" s="81"/>
    </row>
    <row r="33" spans="1:15" ht="21" customHeight="1" x14ac:dyDescent="0.4">
      <c r="A33" s="66" t="s">
        <v>72</v>
      </c>
      <c r="B33" s="79"/>
      <c r="C33" s="79"/>
      <c r="D33" s="67"/>
      <c r="E33" s="67"/>
      <c r="F33" s="67"/>
      <c r="G33" s="68"/>
      <c r="H33" s="68"/>
      <c r="I33" s="68"/>
      <c r="J33" s="80"/>
      <c r="K33" s="68"/>
      <c r="L33" s="68"/>
      <c r="M33" s="68"/>
      <c r="N33" s="68"/>
      <c r="O33" s="81"/>
    </row>
    <row r="34" spans="1:15" ht="21" customHeight="1" thickBot="1" x14ac:dyDescent="0.45">
      <c r="A34" s="69" t="s">
        <v>73</v>
      </c>
      <c r="B34" s="82"/>
      <c r="C34" s="82"/>
      <c r="D34" s="70"/>
      <c r="E34" s="70"/>
      <c r="F34" s="70"/>
      <c r="G34" s="71"/>
      <c r="H34" s="71"/>
      <c r="I34" s="71"/>
      <c r="J34" s="83"/>
      <c r="K34" s="71"/>
      <c r="L34" s="71"/>
      <c r="M34" s="71"/>
      <c r="N34" s="71"/>
      <c r="O34" s="84"/>
    </row>
    <row r="35" spans="1:15" ht="15" customHeight="1" x14ac:dyDescent="0.4"/>
    <row r="36" spans="1:15" ht="43.9" customHeight="1" x14ac:dyDescent="0.4"/>
    <row r="37" spans="1:15" ht="15" customHeight="1" x14ac:dyDescent="0.4">
      <c r="A37" s="214" t="s">
        <v>125</v>
      </c>
      <c r="B37" s="214"/>
      <c r="C37" s="214"/>
      <c r="L37" s="215" t="s">
        <v>22</v>
      </c>
      <c r="M37" s="215"/>
      <c r="N37" s="215"/>
      <c r="O37" s="215"/>
    </row>
    <row r="38" spans="1:15" ht="15" customHeight="1" x14ac:dyDescent="0.4">
      <c r="L38" s="216" t="s">
        <v>25</v>
      </c>
      <c r="M38" s="216"/>
      <c r="N38" s="216"/>
      <c r="O38" s="216"/>
    </row>
    <row r="39" spans="1:15" ht="15" customHeight="1" x14ac:dyDescent="0.4">
      <c r="L39" s="216"/>
      <c r="M39" s="216"/>
      <c r="N39" s="216"/>
      <c r="O39" s="216"/>
    </row>
    <row r="40" spans="1:15" ht="15" customHeight="1" x14ac:dyDescent="0.4"/>
    <row r="41" spans="1:15" ht="15" customHeight="1" x14ac:dyDescent="0.4"/>
    <row r="42" spans="1:15" ht="15" customHeight="1" x14ac:dyDescent="0.4"/>
    <row r="43" spans="1:15" ht="15" customHeight="1" x14ac:dyDescent="0.4"/>
    <row r="44" spans="1:15" ht="15" customHeight="1" x14ac:dyDescent="0.4"/>
    <row r="45" spans="1:15" ht="15" customHeight="1" x14ac:dyDescent="0.4"/>
    <row r="46" spans="1:15" ht="15" customHeight="1" x14ac:dyDescent="0.4"/>
    <row r="47" spans="1:15" ht="15" customHeight="1" x14ac:dyDescent="0.4"/>
    <row r="48" spans="1:15" ht="1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  <row r="57" ht="15" customHeight="1" x14ac:dyDescent="0.4"/>
    <row r="58" ht="15" customHeight="1" x14ac:dyDescent="0.4"/>
    <row r="59" ht="15" customHeight="1" x14ac:dyDescent="0.4"/>
    <row r="60" ht="15" customHeight="1" x14ac:dyDescent="0.4"/>
    <row r="61" ht="15" customHeight="1" x14ac:dyDescent="0.4"/>
    <row r="62" ht="15" customHeight="1" x14ac:dyDescent="0.4"/>
    <row r="63" ht="15" customHeight="1" x14ac:dyDescent="0.4"/>
    <row r="64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</sheetData>
  <mergeCells count="38">
    <mergeCell ref="G9:I10"/>
    <mergeCell ref="J9:J11"/>
    <mergeCell ref="C10:D11"/>
    <mergeCell ref="E10:E11"/>
    <mergeCell ref="F9:F11"/>
    <mergeCell ref="C9:D9"/>
    <mergeCell ref="C15:D15"/>
    <mergeCell ref="C16:D16"/>
    <mergeCell ref="C17:D17"/>
    <mergeCell ref="C18:D18"/>
    <mergeCell ref="A2:O2"/>
    <mergeCell ref="A4:B4"/>
    <mergeCell ref="D4:O4"/>
    <mergeCell ref="A6:B6"/>
    <mergeCell ref="D6:J6"/>
    <mergeCell ref="L6:N6"/>
    <mergeCell ref="K9:O9"/>
    <mergeCell ref="K10:M10"/>
    <mergeCell ref="N10:N11"/>
    <mergeCell ref="O10:O11"/>
    <mergeCell ref="A9:A11"/>
    <mergeCell ref="B9:B11"/>
    <mergeCell ref="A37:C37"/>
    <mergeCell ref="L37:O37"/>
    <mergeCell ref="L38:O39"/>
    <mergeCell ref="A1:N1"/>
    <mergeCell ref="B23:B27"/>
    <mergeCell ref="C23:D23"/>
    <mergeCell ref="C28:D28"/>
    <mergeCell ref="A29:O29"/>
    <mergeCell ref="C19:D19"/>
    <mergeCell ref="C20:D20"/>
    <mergeCell ref="C21:D21"/>
    <mergeCell ref="C22:D22"/>
    <mergeCell ref="C12:D12"/>
    <mergeCell ref="C13:D13"/>
    <mergeCell ref="C14:D14"/>
    <mergeCell ref="B15:B18"/>
  </mergeCells>
  <phoneticPr fontId="45" type="noConversion"/>
  <printOptions horizontalCentered="1"/>
  <pageMargins left="0.35433070866141736" right="0.27559055118110237" top="0.43307086614173229" bottom="0.23622047244094491" header="0.31496062992125984" footer="0.15748031496062992"/>
  <pageSetup paperSize="9" scale="4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19EAC63DC2CBF48A49CECDB4BA11AC8" ma:contentTypeVersion="7" ma:contentTypeDescription="Vytvoří nový dokument" ma:contentTypeScope="" ma:versionID="62fc7b35675f59897cf6b487507cd240">
  <xsd:schema xmlns:xsd="http://www.w3.org/2001/XMLSchema" xmlns:xs="http://www.w3.org/2001/XMLSchema" xmlns:p="http://schemas.microsoft.com/office/2006/metadata/properties" xmlns:ns3="67773b38-5a9a-44a6-8bec-3846308cd6e1" targetNamespace="http://schemas.microsoft.com/office/2006/metadata/properties" ma:root="true" ma:fieldsID="c406fb2545753fba2ee16c84149218e0" ns3:_="">
    <xsd:import namespace="67773b38-5a9a-44a6-8bec-3846308cd6e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773b38-5a9a-44a6-8bec-3846308cd6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761240-7ACB-4C9D-A121-F8724199E0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0335F7-6B94-45B2-BDD1-9F66741F8A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773b38-5a9a-44a6-8bec-3846308cd6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D4EB87-F6D6-4DDD-89B5-223563E0E77B}">
  <ds:schemaRefs>
    <ds:schemaRef ds:uri="http://schemas.microsoft.com/office/2006/metadata/properties"/>
    <ds:schemaRef ds:uri="http://purl.org/dc/elements/1.1/"/>
    <ds:schemaRef ds:uri="67773b38-5a9a-44a6-8bec-3846308cd6e1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Krycí list nabídky</vt:lpstr>
      <vt:lpstr>Přehled referencí - dodávka</vt:lpstr>
      <vt:lpstr>Seznam dokladů OR</vt:lpstr>
      <vt:lpstr>'Přehled referencí - dodávka'!Názvy_tisku</vt:lpstr>
      <vt:lpstr>'Krycí list nabídky'!Oblast_tisku</vt:lpstr>
      <vt:lpstr>'Přehled referencí - dodávka'!Oblast_tisku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2016-11-07T21:40:04Z</cp:lastPrinted>
  <dcterms:created xsi:type="dcterms:W3CDTF">2008-10-22T10:10:09Z</dcterms:created>
  <dcterms:modified xsi:type="dcterms:W3CDTF">2022-09-01T07:00:35Z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0x010100A19EAC63DC2CBF48A49CECDB4BA11AC8</vt:lpwstr>
  </property>
</Properties>
</file>