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.sharepoint.com/teams/Hospodi-editelstv/Sdilene dokumenty/General/Veřejné zakázky/VZ_Kancelářské potřeby/"/>
    </mc:Choice>
  </mc:AlternateContent>
  <xr:revisionPtr revIDLastSave="47" documentId="8_{D62A9CE6-848F-456D-9567-60FEDF35B887}" xr6:coauthVersionLast="47" xr6:coauthVersionMax="47" xr10:uidLastSave="{A02637F1-4B29-4EBB-8FCB-FB91ABA66B8B}"/>
  <bookViews>
    <workbookView xWindow="-120" yWindow="-120" windowWidth="29040" windowHeight="15840" xr2:uid="{00000000-000D-0000-FFFF-FFFF00000000}"/>
  </bookViews>
  <sheets>
    <sheet name="Ceník K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3" i="1"/>
  <c r="G259" i="1"/>
  <c r="G204" i="1"/>
  <c r="G283" i="1" l="1"/>
  <c r="G281" i="1"/>
  <c r="G284" i="1"/>
  <c r="G63" i="1"/>
  <c r="G277" i="1"/>
  <c r="G119" i="1"/>
  <c r="G213" i="1"/>
  <c r="G14" i="1"/>
  <c r="G122" i="1"/>
  <c r="G208" i="1"/>
  <c r="G65" i="1"/>
  <c r="G248" i="1"/>
  <c r="G239" i="1"/>
  <c r="G64" i="1"/>
  <c r="G54" i="1"/>
  <c r="G118" i="1"/>
  <c r="G134" i="1"/>
  <c r="G114" i="1"/>
  <c r="G125" i="1"/>
  <c r="G147" i="1"/>
  <c r="G27" i="1"/>
  <c r="G86" i="1"/>
  <c r="G117" i="1"/>
  <c r="G72" i="1"/>
  <c r="G12" i="1"/>
  <c r="G132" i="1"/>
  <c r="G143" i="1"/>
  <c r="G267" i="1"/>
  <c r="G282" i="1"/>
  <c r="G184" i="1"/>
  <c r="G91" i="1"/>
  <c r="G61" i="1"/>
  <c r="G212" i="1"/>
  <c r="G47" i="1"/>
  <c r="G148" i="1"/>
  <c r="G164" i="1"/>
  <c r="G115" i="1"/>
  <c r="G298" i="1"/>
  <c r="G24" i="1"/>
  <c r="G256" i="1"/>
  <c r="G142" i="1"/>
  <c r="G120" i="1"/>
  <c r="G240" i="1"/>
  <c r="G78" i="1"/>
  <c r="G97" i="1"/>
  <c r="G25" i="1"/>
  <c r="G67" i="1"/>
  <c r="G242" i="1"/>
  <c r="G105" i="1"/>
  <c r="G232" i="1"/>
  <c r="G223" i="1"/>
  <c r="G121" i="1"/>
  <c r="G133" i="1"/>
  <c r="G34" i="1"/>
  <c r="G8" i="1"/>
  <c r="G289" i="1"/>
  <c r="G144" i="1"/>
  <c r="G266" i="1"/>
  <c r="G216" i="1"/>
  <c r="G131" i="1"/>
  <c r="G109" i="1"/>
  <c r="G52" i="1"/>
  <c r="G22" i="1"/>
  <c r="G200" i="1"/>
  <c r="G31" i="1"/>
  <c r="G214" i="1"/>
  <c r="G146" i="1"/>
  <c r="G244" i="1"/>
  <c r="G249" i="1"/>
  <c r="G241" i="1"/>
  <c r="G53" i="1"/>
  <c r="G280" i="1"/>
  <c r="G81" i="1"/>
  <c r="G231" i="1"/>
  <c r="G178" i="1"/>
  <c r="G225" i="1"/>
  <c r="G10" i="1"/>
  <c r="G104" i="1"/>
  <c r="G141" i="1"/>
  <c r="G116" i="1"/>
  <c r="G180" i="1"/>
  <c r="G9" i="1"/>
  <c r="G68" i="1"/>
  <c r="G126" i="1"/>
  <c r="G127" i="1"/>
  <c r="G100" i="1"/>
  <c r="G236" i="1"/>
  <c r="G166" i="1"/>
  <c r="G160" i="1"/>
  <c r="G268" i="1"/>
  <c r="G179" i="1"/>
  <c r="G183" i="1"/>
  <c r="G123" i="1"/>
  <c r="G165" i="1"/>
  <c r="G263" i="1"/>
  <c r="G238" i="1"/>
  <c r="G219" i="1"/>
  <c r="G235" i="1"/>
  <c r="G253" i="1"/>
  <c r="G128" i="1"/>
  <c r="G23" i="1"/>
  <c r="G279" i="1"/>
  <c r="G265" i="1"/>
  <c r="G13" i="1"/>
  <c r="G293" i="1"/>
  <c r="G269" i="1"/>
  <c r="G278" i="1"/>
  <c r="G252" i="1"/>
  <c r="G155" i="1"/>
  <c r="G33" i="1"/>
  <c r="G203" i="1"/>
  <c r="G224" i="1"/>
  <c r="G221" i="1"/>
  <c r="G93" i="1"/>
  <c r="G188" i="1"/>
  <c r="G103" i="1"/>
  <c r="G57" i="1"/>
  <c r="G106" i="1"/>
  <c r="G218" i="1"/>
  <c r="G85" i="1"/>
  <c r="G158" i="1"/>
  <c r="G292" i="1"/>
  <c r="G257" i="1"/>
  <c r="G262" i="1"/>
  <c r="G79" i="1"/>
  <c r="G139" i="1"/>
  <c r="G29" i="1"/>
  <c r="G92" i="1"/>
  <c r="G193" i="1"/>
  <c r="G150" i="1"/>
  <c r="G107" i="1"/>
  <c r="G163" i="1"/>
  <c r="G245" i="1"/>
  <c r="G59" i="1"/>
  <c r="G195" i="1"/>
  <c r="G233" i="1"/>
  <c r="G276" i="1"/>
  <c r="G270" i="1"/>
  <c r="G237" i="1"/>
  <c r="G226" i="1"/>
  <c r="G234" i="1"/>
  <c r="G227" i="1"/>
  <c r="G130" i="1"/>
  <c r="G71" i="1"/>
  <c r="G15" i="1"/>
  <c r="G36" i="1"/>
  <c r="G35" i="1"/>
  <c r="G94" i="1"/>
  <c r="G60" i="1"/>
  <c r="G7" i="1"/>
  <c r="G6" i="1"/>
  <c r="G151" i="1"/>
  <c r="G229" i="1"/>
  <c r="G11" i="1"/>
  <c r="G290" i="1"/>
  <c r="G206" i="1"/>
  <c r="G49" i="1"/>
  <c r="G209" i="1"/>
  <c r="G246" i="1"/>
  <c r="G243" i="1"/>
  <c r="G111" i="1"/>
  <c r="G288" i="1"/>
  <c r="G175" i="1"/>
  <c r="G98" i="1"/>
  <c r="G285" i="1"/>
  <c r="G89" i="1"/>
  <c r="G17" i="1"/>
  <c r="G96" i="1"/>
  <c r="G222" i="1"/>
  <c r="G56" i="1"/>
  <c r="G88" i="1"/>
  <c r="G299" i="1"/>
  <c r="G110" i="1"/>
  <c r="G295" i="1"/>
  <c r="G16" i="1"/>
  <c r="G73" i="1"/>
  <c r="G83" i="1"/>
  <c r="G108" i="1"/>
  <c r="G90" i="1"/>
  <c r="G18" i="1"/>
  <c r="G190" i="1"/>
  <c r="G80" i="1"/>
  <c r="G70" i="1"/>
  <c r="G39" i="1"/>
  <c r="G169" i="1"/>
  <c r="G197" i="1"/>
  <c r="G113" i="1"/>
  <c r="G159" i="1"/>
  <c r="G28" i="1"/>
  <c r="G297" i="1"/>
  <c r="G287" i="1"/>
  <c r="G260" i="1"/>
  <c r="G217" i="1"/>
  <c r="G167" i="1"/>
  <c r="G87" i="1"/>
  <c r="G74" i="1"/>
  <c r="G58" i="1"/>
  <c r="G207" i="1"/>
  <c r="G300" i="1"/>
  <c r="G46" i="1"/>
  <c r="G210" i="1"/>
  <c r="G37" i="1"/>
  <c r="G202" i="1"/>
  <c r="G168" i="1"/>
  <c r="G291" i="1"/>
  <c r="G55" i="1"/>
  <c r="G198" i="1"/>
  <c r="G286" i="1"/>
  <c r="G181" i="1"/>
  <c r="G5" i="1"/>
  <c r="G274" i="1"/>
  <c r="G296" i="1"/>
  <c r="G261" i="1"/>
  <c r="G20" i="1"/>
  <c r="G211" i="1"/>
  <c r="G250" i="1"/>
  <c r="G38" i="1"/>
  <c r="G173" i="1"/>
  <c r="G32" i="1"/>
  <c r="G82" i="1"/>
  <c r="G275" i="1"/>
  <c r="G149" i="1"/>
  <c r="G84" i="1"/>
  <c r="G129" i="1"/>
  <c r="G26" i="1"/>
  <c r="G191" i="1"/>
  <c r="G51" i="1"/>
  <c r="G66" i="1"/>
  <c r="G50" i="1"/>
  <c r="G172" i="1"/>
  <c r="G43" i="1"/>
  <c r="G138" i="1"/>
  <c r="G196" i="1"/>
  <c r="G140" i="1"/>
  <c r="G171" i="1"/>
  <c r="G258" i="1"/>
  <c r="G124" i="1"/>
  <c r="G251" i="1"/>
  <c r="G220" i="1"/>
  <c r="G62" i="1"/>
  <c r="G170" i="1"/>
  <c r="G69" i="1"/>
  <c r="G194" i="1"/>
  <c r="G161" i="1"/>
  <c r="G157" i="1"/>
  <c r="G176" i="1"/>
  <c r="G162" i="1"/>
  <c r="G152" i="1"/>
  <c r="G156" i="1"/>
  <c r="G30" i="1"/>
  <c r="G264" i="1"/>
  <c r="G145" i="1"/>
  <c r="G112" i="1"/>
  <c r="G41" i="1"/>
  <c r="G136" i="1"/>
  <c r="G247" i="1"/>
  <c r="G154" i="1"/>
  <c r="G254" i="1"/>
  <c r="G189" i="1"/>
  <c r="G192" i="1"/>
  <c r="G40" i="1"/>
  <c r="G19" i="1"/>
  <c r="G153" i="1"/>
  <c r="G48" i="1"/>
  <c r="G174" i="1"/>
  <c r="G230" i="1"/>
  <c r="G273" i="1"/>
  <c r="G21" i="1"/>
  <c r="G76" i="1"/>
  <c r="G75" i="1"/>
  <c r="G101" i="1"/>
  <c r="G102" i="1"/>
  <c r="G228" i="1"/>
  <c r="G44" i="1"/>
  <c r="G45" i="1"/>
  <c r="G177" i="1"/>
  <c r="G182" i="1"/>
  <c r="G187" i="1"/>
  <c r="G185" i="1"/>
  <c r="G186" i="1"/>
  <c r="G205" i="1"/>
  <c r="G271" i="1"/>
  <c r="G294" i="1"/>
  <c r="G272" i="1"/>
  <c r="G77" i="1"/>
  <c r="G201" i="1"/>
  <c r="G135" i="1"/>
  <c r="G137" i="1"/>
  <c r="G255" i="1"/>
  <c r="G42" i="1"/>
  <c r="G95" i="1"/>
  <c r="G99" i="1"/>
  <c r="G199" i="1" l="1"/>
  <c r="G215" i="1" l="1"/>
  <c r="G302" i="1" s="1"/>
</calcChain>
</file>

<file path=xl/sharedStrings.xml><?xml version="1.0" encoding="utf-8"?>
<sst xmlns="http://schemas.openxmlformats.org/spreadsheetml/2006/main" count="904" uniqueCount="554">
  <si>
    <t>Název</t>
  </si>
  <si>
    <t>MJ</t>
  </si>
  <si>
    <t>ks v MJ</t>
  </si>
  <si>
    <t>bal</t>
  </si>
  <si>
    <t>ks</t>
  </si>
  <si>
    <t>Archivní pořadač A4, 7,5 cm, mramorovaný</t>
  </si>
  <si>
    <t>Doručenka C5 červená, 100 ks</t>
  </si>
  <si>
    <t>Lepený špalíček, bílý, 9 x 9 x 5 cm</t>
  </si>
  <si>
    <t>Obálky na cenné dokumenty C5 - plastová</t>
  </si>
  <si>
    <t>Kancelářské sponky, 33 mm, 100 ks</t>
  </si>
  <si>
    <t>Nelepená náplň do krabičky, 9 x 9 x 5 cm</t>
  </si>
  <si>
    <t>Prospektové obaly  U závěsné A4, 90 mikronů</t>
  </si>
  <si>
    <t>Dodejka B6 červená,100ks</t>
  </si>
  <si>
    <t>Bločky, 76 x 76 mm, žluté</t>
  </si>
  <si>
    <t>Prospektové obaly  U závěsné A4, 50 mikronů</t>
  </si>
  <si>
    <t>Doručenka B6 červená,100 ks</t>
  </si>
  <si>
    <t>Blok</t>
  </si>
  <si>
    <t>Obálky DL - okénko vpravo s krycí páskou, 1000 ks</t>
  </si>
  <si>
    <t>Obálky DL - samolepicí s okénkem vpravo, 1000 ks</t>
  </si>
  <si>
    <t>Kniha došlé pošty s tuhými deskami</t>
  </si>
  <si>
    <t>sada</t>
  </si>
  <si>
    <t>Obálky DL - okénko vpravo s krycí páskou, 50 ks</t>
  </si>
  <si>
    <t>Obálky na cenné dokumenty C4 - plastová</t>
  </si>
  <si>
    <t>Nezávěsný rychlovazač A4,100ks, mix barev</t>
  </si>
  <si>
    <t>Sešit, A5, 60 listů, linkovaný</t>
  </si>
  <si>
    <t>Kancelářské sponky, 78 mm, 50 ks</t>
  </si>
  <si>
    <t>Papírové desky se třemi chlopněmi A4 žluté, 50 ks</t>
  </si>
  <si>
    <t>Sešit, A5, 40 listů, linkovaný</t>
  </si>
  <si>
    <t>Kancelářské sponky, 50 mm, 100 ks</t>
  </si>
  <si>
    <t>Obaly na doklady L silné A4, čiré, 10ks</t>
  </si>
  <si>
    <t>Dvoukroužkový pořadač A4 modrý</t>
  </si>
  <si>
    <t>Blok, A4, se spirálou, 80 listů, linkovaný</t>
  </si>
  <si>
    <t>Blok, A4, se spirálou nahoře, linkovaný</t>
  </si>
  <si>
    <t>Kovové klipy, 19 mm, mix barev</t>
  </si>
  <si>
    <t>Dvojité ořezávátko  kovové</t>
  </si>
  <si>
    <t>Blok, A5, se spirálou, 80 listů, linkovaný</t>
  </si>
  <si>
    <t>Obálky C5 - samolepicí s krycí páskou, 1000 ks</t>
  </si>
  <si>
    <t>Sešit, A4, 40 listů, linkovaný</t>
  </si>
  <si>
    <t>Papírové desky se třemi chlopněmi A4 růžové, 50 ks</t>
  </si>
  <si>
    <t>Etikety na pořadače, bílé, 192 x 61 mm, 100 ks</t>
  </si>
  <si>
    <t>Dárková taška A4, modrá</t>
  </si>
  <si>
    <t>Blok, A5, s boční vazbou, linkovaný, 50 listů</t>
  </si>
  <si>
    <t>Nůžky s kulatou špičkou, 20,5 cm</t>
  </si>
  <si>
    <t>Sešit, A4, 80 listů, linkovaný</t>
  </si>
  <si>
    <t>Blok, A5, se spirálou nahoře, linkovaný</t>
  </si>
  <si>
    <t>Obálky C5 - samolepicí s okénkem vpravo, 50 ks</t>
  </si>
  <si>
    <t>Obálky C5 - samolepicí s okénkem vpravo, 1000 ks</t>
  </si>
  <si>
    <t>Obálky C5 - samolepicí s krycí páskou, 50 ks</t>
  </si>
  <si>
    <t>Obálky C6 - krycí páska, vnitřní tisk, 1000 ks</t>
  </si>
  <si>
    <t>Nástěnkové připínáčky, mix barev, 100 ks</t>
  </si>
  <si>
    <t>Náhradní tuhy do mechanické tužky Versatil</t>
  </si>
  <si>
    <t>Blok, A5+, PP desky, 80 listů, linkovaný</t>
  </si>
  <si>
    <t>Recyklovaný sešit, A5, 40 listů, linkovaný</t>
  </si>
  <si>
    <t>Blok, A5+, pevné desky, 80 listů, linkovaný</t>
  </si>
  <si>
    <t>Stvrzenka, kopie stvrzenky, juxta</t>
  </si>
  <si>
    <t>Kancelářský papír standardní kvality, vhodný pro černobílý tisk na inkoustových i laserových zařízeních, CIE bělost 146.</t>
  </si>
  <si>
    <t>Drátky do sešívaček 24/6, 1000 ks</t>
  </si>
  <si>
    <t>Mramorovaný povrch, hřbetní kroužek, šíře hřbetu 7,5 cm, nalepená hřbetní etiketa.</t>
  </si>
  <si>
    <t>Drátky do sešívaček 26/6, 1000 ks</t>
  </si>
  <si>
    <t>Pozinkované drátky, typ 24/6, sešívací výkon 30 listů/3 mm.</t>
  </si>
  <si>
    <t>Lepicí tyčinka, 40 g</t>
  </si>
  <si>
    <t>Kuličkové pero, modrá náplň</t>
  </si>
  <si>
    <t>Kostka balená ve fólii, bílá barva lístků - lepené, rozměry 9,0 x 9,0 cm, výška 5,0 cm.</t>
  </si>
  <si>
    <t>Samolepicí bločky v pastelových nebo jasných neonových barvách, přemístitelné, po odlepení nezanechávají stopu, rozměry 76,0 x 76,0 mm, 400 lístků v kostce.</t>
  </si>
  <si>
    <t>Gelový roller, modrý</t>
  </si>
  <si>
    <t>Dvoukroužkový pořadač prešpánový 2,0 cm, modrý</t>
  </si>
  <si>
    <t>Archivní krabice 35,0 x 26,0 x 11,0 cm</t>
  </si>
  <si>
    <t>Lepicí tyčinka, 20 g</t>
  </si>
  <si>
    <t>Archivační box 33,0 x 26,0 x 11,0 cm, 5ks</t>
  </si>
  <si>
    <t>Vysoce pevná krabice z hladké lepenky 1 000 g/m2 pro přehledné uložení a archivaci dokumentů, tři varianty postavení a popisování.</t>
  </si>
  <si>
    <t>Datumka</t>
  </si>
  <si>
    <t>Samobarvicí datové razítko, výška data 3,8 mm,  s černým polštářkem.</t>
  </si>
  <si>
    <t>Kuličkové pero s víčkem, modré</t>
  </si>
  <si>
    <t>Jednorázové kuličkové pero, průhledné plastové tělo, barva víčka a uzávěru v barvě inkoustu,  šíře stopy: 1,0 mm.</t>
  </si>
  <si>
    <t>Zvýrazňovač, sada 4 barev</t>
  </si>
  <si>
    <t>Kvalitní samolepicí bločky v pastelových nebo jasných neonových barvách, přemístitelné, drží na každém povrchu, po odlepení nezanechávají stopu, 100 lístků v bločku.</t>
  </si>
  <si>
    <t>Kuličkové pero, jehlový hrot, modrá náplň</t>
  </si>
  <si>
    <t>Kvalitní samolepicí bločky v pastelově žluté barvě, přemístitelné, po odlepení nezanechávají stopu, Rrozměry: 76,0 x 76,0 mm, 400 lístků v kostce.</t>
  </si>
  <si>
    <t>Korekční strojek 4,2 mm, 15 m</t>
  </si>
  <si>
    <t>Popisovač, černý</t>
  </si>
  <si>
    <t>Bloky se spirálou po straně a s měkkými deskami, děrování pro zakládání do pořadače, stránky jsou perforované pro snadné odtrhávání, 80 listů, 70 g/m2.</t>
  </si>
  <si>
    <t>Lepicí tyčinka, 15 g</t>
  </si>
  <si>
    <t>Korekční strojek, 5 mm, 6 m</t>
  </si>
  <si>
    <t>Samopropisovací provedení s perforací pro snazší odtržení klopy, samolepicí, rozměry: 17,6 x 12,5 cm 80 g / m2</t>
  </si>
  <si>
    <t>Rozlišovač s europerforací a výkroji, karton 220 g/m2.</t>
  </si>
  <si>
    <t>Kvalitní samolepicí bločky v pastelově žluté barvě, přemístitelné, drží na každém povrchu, po odlepení nezanechávají stopu, 100 lístků v bločku.</t>
  </si>
  <si>
    <t>Pryž bez PVC</t>
  </si>
  <si>
    <t>Popisovač na flipcharty, černý</t>
  </si>
  <si>
    <t>Archivační krabice, bílá 8,0 cm</t>
  </si>
  <si>
    <t>Jednorázový korekční strojek, dvě varianty výstupu pásky, délka pásky: 8,5 m.</t>
  </si>
  <si>
    <t>Kuličkové pero se stojánkem, černé</t>
  </si>
  <si>
    <t>Archivační krabice, bílá 15,0 cm</t>
  </si>
  <si>
    <t>1200 lepených lístků s vysokou bělostí, kvalitní papír, rozměry: 9,0 x 9,0 cm, výška 9,0 cm</t>
  </si>
  <si>
    <t>Lepicí páska neviditelná při použití, nezanechává stopu při kopírování, popisovatelná, nežloutne, nekroutí se</t>
  </si>
  <si>
    <t>Popisovače, sada 4 barev</t>
  </si>
  <si>
    <t>Ostré, odolné nůžky, příjemný ergonomický úchop, pravo/levoruké.</t>
  </si>
  <si>
    <t>Kuličkové pero, modré</t>
  </si>
  <si>
    <t>Kuličkové pero,  modrá náplň</t>
  </si>
  <si>
    <t>Razítková barva, 28 ml, černá</t>
  </si>
  <si>
    <t>Kvalitní samolepicí bločky v pastelově žluté barvě, přemístitelné, držící na každém povrchu, po odlepení nezanechávají stopu, 100 lístků v bločku.</t>
  </si>
  <si>
    <t>Sešívačka, modrá</t>
  </si>
  <si>
    <t>Archivní krabice 41,0 x 26,0 x 11,0 cm</t>
  </si>
  <si>
    <t>Záznamní kniha A4, linkovaná</t>
  </si>
  <si>
    <t>Razítková barva, 25 ml, černá</t>
  </si>
  <si>
    <t>Blok se spirálou po straně a s měkkými deskami, děrování pro zakládání do pořadače, stránky perforované pro snadné odtrhávání, 80 listů, 70 g/m2.</t>
  </si>
  <si>
    <t>Lepicí páska, 19 mm x 33 m</t>
  </si>
  <si>
    <t>Permanentní popisovač, černý</t>
  </si>
  <si>
    <t>Jednorázový korekční strojek pro nejběžnější použití, na kopiích nenechává stíny, délka pásky: 8,0 m.</t>
  </si>
  <si>
    <t>Výška: 10,0 cm, průměr: 7,5 cm.</t>
  </si>
  <si>
    <t>Korekční strojek, 4,2 mm, 10 m</t>
  </si>
  <si>
    <t>Splňují certifikaci PEFC, rozměry: 51,0 x 51,0 mm, 400 lístků v kostce.</t>
  </si>
  <si>
    <t>Korekční strojek, 4,2 mm, 8m</t>
  </si>
  <si>
    <t>Jednorázový korekční strojek, délka pásky: 8,0 m, šíře stopy: 4,2 mm.</t>
  </si>
  <si>
    <t>Gelový přípravek pro snadné listování dokumenty_x000D_, hmotnost 20 g.</t>
  </si>
  <si>
    <t>Drátky do sešívaček, typ 23/10, zpevněné a určené pro vyšší kapacitu sešívání, materiál: chrom.</t>
  </si>
  <si>
    <t>Popisovač, červený</t>
  </si>
  <si>
    <t>Tekuté lepidlo, 50 ml</t>
  </si>
  <si>
    <t>Popisovač, modrý</t>
  </si>
  <si>
    <t>Lepicí tyčinka, 10 g</t>
  </si>
  <si>
    <t>Archivní pořadač, A4, černý hřbet</t>
  </si>
  <si>
    <t>Archivního pořadač na uložení dokumentů formátu A4, všitá kartonová kapsa, ekologicky šetrný výrobek, šíře hřbetu 7,5 cm.</t>
  </si>
  <si>
    <t>Blok se spirálou nahoře s měkkými deskami, linkovaný, 70 listů, 60 g/m2</t>
  </si>
  <si>
    <t>Blok se spirálou po straně s měkkými deskami, děrování pro jednoduché vkládání do pořadače, stránky jsou perforované pro lehčí odtrhávání jednotlivých listů, linkovaný, 80 listů, 60g/m2.</t>
  </si>
  <si>
    <t>Archivační kontejner s víkem velký, bílý</t>
  </si>
  <si>
    <t>Archivační kontejner s víkem malý, bílý</t>
  </si>
  <si>
    <t>Archivační krabice, bílá, 10,0 cm</t>
  </si>
  <si>
    <t>Kvalitní plastová zásuvka s plným dnem formátu A4, lze stohovat kolmo nebo předsazeně, kapacita odkládání 6,0 cm, výřez pro snadný přístup k uloženým dokumentům, rozměry: 25,5 × 7,0 × 36,0 cm (š × v × h).</t>
  </si>
  <si>
    <t>Desky s chlopněmi a  gumičkou,modré</t>
  </si>
  <si>
    <t>Polypropylenové desky A4 se třemi chlopněmi a uzavíráním na gumičku, tloušťka materiálu 0,5 mm kapacita 250 listů, rozměry: 24,9 x 32,0 cm.</t>
  </si>
  <si>
    <t>Prospektové obaly  U závěsné, A4, v praktickém balení</t>
  </si>
  <si>
    <t>Kovové klipy, 25 mm, černé</t>
  </si>
  <si>
    <t>Silné ocelové klipy.</t>
  </si>
  <si>
    <t>Kartonový pákový pořadač, 7,5 cm modrý</t>
  </si>
  <si>
    <t>Pevné záložky z lehkého plastu v mixu 5 barev, snadno popisovatelné, snadno přemístitelné, rozměry 12,0 x 45,0 mm, balení obsahuje 5 x 25 záložek.</t>
  </si>
  <si>
    <t>Gumovací zvýrazňovač, žlutý</t>
  </si>
  <si>
    <t>Balicí páska 50,0 mm x 66,0 m, transparentní</t>
  </si>
  <si>
    <t>Lepicí páska s nehlučným odvíjením se silnou lepivostí pro středně těžké a těžké kartony a balení, odolná proti vysokým teplotám, UV-záření a stárnutí, obsahuje ekologicky šetrné akrylátové lepidlo bez rozpouštěděl, rozměry: 50,0 mm x 66,0 m.</t>
  </si>
  <si>
    <t>Permanentní popisovač, černý, 10 ks</t>
  </si>
  <si>
    <t>Výška 3,0 cm, průměr 7,8 cm.</t>
  </si>
  <si>
    <t>Barevné kovové klipy pro sepnutí cca 30 listů papíru, velikost 19,0 mm.</t>
  </si>
  <si>
    <t>Archivní pořadač, A4, modrý hřbet</t>
  </si>
  <si>
    <t>Dvoukroužkový pořadač, modrý</t>
  </si>
  <si>
    <t>Gelový roller, červený</t>
  </si>
  <si>
    <t>Gumovací gelový roller s plastovým tělem a víčkem, barva těla odpovídá barvě náplně, šíře stopy: 0,35 mm.</t>
  </si>
  <si>
    <t>Korekční strojek, 5 mm, 14 m</t>
  </si>
  <si>
    <t>Balení plastových kancelářských sponek pro každodenní použití v mixu barev.</t>
  </si>
  <si>
    <t>Zásuvka, modrá</t>
  </si>
  <si>
    <t>Balicí páska pevná 50 mm x 66 m, čirá</t>
  </si>
  <si>
    <t>Balicí páska vyznačující se téměř dvojnásobnou nosností oproti běžným páskám,obsahuje kaučukové lepidlo pro zajištění vysoké přilnavosti ihned po nalepení na všechny standardní povrchy, výborně lepí i na krabicích z recyklované lepenky.</t>
  </si>
  <si>
    <t>Tradiční celokovové ořezávátko</t>
  </si>
  <si>
    <t>Bločky v kostce, 76 x 76 mm, mix barev</t>
  </si>
  <si>
    <t>Samolepicí lístky, po odlepení nezanechávají stopy, splňují certifikaci PEFC, rozměry: 76,0 x 76,0 mm, 450 lístků v kostce.</t>
  </si>
  <si>
    <t>Záložky, šipky, mix 4 barev</t>
  </si>
  <si>
    <t>Grafitová tužka s pryží, HB, 12 ks</t>
  </si>
  <si>
    <t>Výška 28,0 cm, průměr 26,0 cm, objem 13,0 l.</t>
  </si>
  <si>
    <t xml:space="preserve">Otvírač na dopisy </t>
  </si>
  <si>
    <t>Zvýrazňovač, žlutý</t>
  </si>
  <si>
    <t>Děrovačka, modrá</t>
  </si>
  <si>
    <t>Celokovová děrovačka, příložník pro všechny standardní formáty A4, A5, A6, rozměry: 5,7 x 11,5 x 10,2 cm (š x v x h), výkon 25 listů.</t>
  </si>
  <si>
    <t>Balicí páska pevná 50 mm x 66 m, hnědá</t>
  </si>
  <si>
    <t>Balicí páska s kaučukovým lepidlem s vysokou přilnavosttí ihned po nalepení na všechny standardní povrchy, výborně lepí i na krabicích z recyklované lepenky.</t>
  </si>
  <si>
    <t>Blok s kroužkovou vazbou s pevnými deskami v antracitové barvě, perforace pro snadné odtrhávání, 80 listů, 70g/m2.</t>
  </si>
  <si>
    <t>Obaly na doklady L A4, 100 ks</t>
  </si>
  <si>
    <t>Univerzální kancelářské nůžky s kulatou špičkou.</t>
  </si>
  <si>
    <t>Zásuvka, transparentní čirá</t>
  </si>
  <si>
    <t>Rozměry: 9,5 x 8,0 x 9,5 cm (š x v x h) .</t>
  </si>
  <si>
    <t>Archivační box, 33,0 x 26,0 x 15,0 cm, 5ks</t>
  </si>
  <si>
    <t>Vysoce pevná krabice z hladké lepenky 1 000 g/m2 pro přehledné uložení a archivaci dokumentů, tři varianty postavení a popisování, dodávané v rozloženém stavu.</t>
  </si>
  <si>
    <t>Zvýrazňovač, růžový</t>
  </si>
  <si>
    <t>Balicí páska, čirá, 38 mm x 66 m</t>
  </si>
  <si>
    <t>Pryž v tužce</t>
  </si>
  <si>
    <t>Blok s měkkými deskami, 70 listů, 60 g/m2</t>
  </si>
  <si>
    <t>Bločky, barevné, 101 x 101 mm</t>
  </si>
  <si>
    <t>Gelový roller, fialový</t>
  </si>
  <si>
    <t>Lepicí páska neviditelná na papíře, nezanechává stopu ani na fotokopii, vhodná ke slepení roztrženého papíru, popisovatelná, nežloutne, páska vyrobena z přírodní celulózy.</t>
  </si>
  <si>
    <t>Samolepicí bločky v pastelově žluté barvě přemístitelné, drží na každém povrchu, po odlepení nezanechávají stopu, 100 lístků v bločku.</t>
  </si>
  <si>
    <t>Desky s klipem, světle modrý klip</t>
  </si>
  <si>
    <t>PP desky s barevným, elipsovaným, výkyvným a plastovým klipem a průhlednou přední a zadní stranou, vhodné pro archivaci a prezentaci neděrovaných dokumentů, snadné a rychlé zakládání a vyjímání dokumentů, kapacita 30 listů A4.</t>
  </si>
  <si>
    <t>Drátky do sešívaček No. 10, 1000 ks</t>
  </si>
  <si>
    <t>Náhradní náplň pro kuličková pera, šíře stopy: 0,5 mm, délka náplně: 9,9 cm, barva: černá.</t>
  </si>
  <si>
    <t>Obaly na doklady L, silné, A4, modré, 10ks</t>
  </si>
  <si>
    <t>Náhradní náplň do rolleru FriXion 05, černomodrá, šíře stopy 0,25 mm.</t>
  </si>
  <si>
    <t>Liner, červený, 10 ks</t>
  </si>
  <si>
    <t>Kvalitní blok s kroužkovou vazbou s pevnými deskami z polypropylenu s dlouhou životností, perforace pro snadné odtrhávání, 80 listů, 70g/m2.</t>
  </si>
  <si>
    <t>Cena za MJ v Kč bez DPH vč. NP</t>
  </si>
  <si>
    <t>Popis</t>
  </si>
  <si>
    <t>Bločky v kostce  76 x 76 mm, neon</t>
  </si>
  <si>
    <t>Bločky , 76 x 76 mm, neon</t>
  </si>
  <si>
    <t>Papírový rozřazovač, mix barev,100 ks</t>
  </si>
  <si>
    <t>Bločky , 38 x 51 mm, žluté, 12 ks</t>
  </si>
  <si>
    <t>Blok , A4+, se spirálou, linkovaný</t>
  </si>
  <si>
    <t>Plastové pravítko, 20 cm</t>
  </si>
  <si>
    <t>Drátky do sešívaček  23/10, 1000 ks</t>
  </si>
  <si>
    <t>Drátěný kalíšek na sponky velký, černý</t>
  </si>
  <si>
    <t>Drátěný odpadkový koš 13 l, černý</t>
  </si>
  <si>
    <t>Drátěná krabička na lístky , černá</t>
  </si>
  <si>
    <t>Bločky 127 x 76 mm, žluté</t>
  </si>
  <si>
    <t>Drátky do sešívaček  24/6, chrom, 5000 ks</t>
  </si>
  <si>
    <r>
      <t>Papír kancelářský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A4, 80g, 500 listů</t>
    </r>
  </si>
  <si>
    <r>
      <t>Kuličkové pero,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modrá náplň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</si>
  <si>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24/6, chrom, 1000 ks</t>
    </r>
  </si>
  <si>
    <r>
      <t>Bločky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v kostce, žluté</t>
    </r>
  </si>
  <si>
    <r>
      <t>Blok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A5+, se spirálou, linkovaný</t>
    </r>
  </si>
  <si>
    <r>
      <t xml:space="preserve">Drátěný kalíšek na tužky </t>
    </r>
    <r>
      <rPr>
        <sz val="9"/>
        <color rgb="FFFF0000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velký, černý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</si>
  <si>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23/8, 1000 ks</t>
    </r>
  </si>
  <si>
    <t>Etikety na zásilky, 70,0 x 37,0 mm, 2400ks</t>
  </si>
  <si>
    <t>Etikety na zásilky, 105,0 x 42,3 mm, 2400ks</t>
  </si>
  <si>
    <t>Kniha návštěv, A4, 24 listů</t>
  </si>
  <si>
    <t>Konferenční desky A5 s kalkulačkou, černé</t>
  </si>
  <si>
    <t>Bublinkové obálky A4, 10ks</t>
  </si>
  <si>
    <t>Bublinkové obálky A6, 10ks</t>
  </si>
  <si>
    <t>Liner, černý, 10 ks</t>
  </si>
  <si>
    <t>Liner, zelený, 10 ks</t>
  </si>
  <si>
    <t>Barevný rozlišovač A4, mix barev</t>
  </si>
  <si>
    <t>Bez výkrojů, vhodné pro každý pořadač, karton 220 g/m2</t>
  </si>
  <si>
    <t>Olej do skartovacího stroje, 350ml</t>
  </si>
  <si>
    <t>Stolní kalkulačka</t>
  </si>
  <si>
    <t>Gelová podložka pod myš, černá</t>
  </si>
  <si>
    <t>Ochranná podložka pod kancelářské židle</t>
  </si>
  <si>
    <t>Samolepicí etikety</t>
  </si>
  <si>
    <t>Kancelářský papír, A3 - 80g/m2, 500 listů</t>
  </si>
  <si>
    <t>Pokladní kniha</t>
  </si>
  <si>
    <t xml:space="preserve">Počty měrných jednotek se v průběhu plnění smlouvy mohou lišit. </t>
  </si>
  <si>
    <t>MJ - množstevní jednotka</t>
  </si>
  <si>
    <r>
      <t xml:space="preserve">Kartonová krabice, vhodná pro přehledné uložení a archivaci dokumentů, uzavírací systém umožňuje variabilní přístup k archivovaným dokumentům, vyrobená z vlnité mikrolepenky, </t>
    </r>
    <r>
      <rPr>
        <sz val="9"/>
        <color theme="1"/>
        <rFont val="Arial"/>
        <family val="2"/>
        <charset val="238"/>
      </rPr>
      <t>dodáváná v rozloženém stavu.</t>
    </r>
  </si>
  <si>
    <t>Archivační box, 31,5 x 25,5 x 11,0 cm, 5ks</t>
  </si>
  <si>
    <t>Archivační krabice - 5 ks, rozměr:42,7 x 30,8 x 34,3cm</t>
  </si>
  <si>
    <r>
      <t xml:space="preserve">Ekologický výrobek vhodný pro archivaci </t>
    </r>
    <r>
      <rPr>
        <sz val="9"/>
        <color theme="1"/>
        <rFont val="Arial"/>
        <family val="2"/>
        <charset val="238"/>
      </rPr>
      <t>pořadačů, pojme 5 ks pořadačů do šíře 8,0 cm, baleno dohromady celé objednané množství nebo rozdělené na více částí, důmyslná konstrukce zabraňuje vniknutí prachu skrz otvory pro přenášení - výřez je třeba prolomit ještě před plněním archivační krabice, nosnost krabice max. 25 kg.</t>
    </r>
  </si>
  <si>
    <r>
      <t xml:space="preserve">Vyrobeno v alkalickém prostředí z osvědčené archivní </t>
    </r>
    <r>
      <rPr>
        <sz val="9"/>
        <rFont val="Arial"/>
        <family val="2"/>
        <charset val="238"/>
      </rPr>
      <t>lepenky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(pH&gt;8)</t>
    </r>
    <r>
      <rPr>
        <sz val="9"/>
        <color theme="1"/>
        <rFont val="Arial"/>
        <family val="2"/>
        <charset val="238"/>
      </rPr>
      <t>, vysoká pevnost a tuhost, odolné vůči extrémním klimatickým podmínkám, konstrukce zamezujicí vnikání prachu, ekologicky šetrný výrobek.</t>
    </r>
  </si>
  <si>
    <r>
      <t xml:space="preserve">Vyrobeno v alkalickém prostředí z </t>
    </r>
    <r>
      <rPr>
        <sz val="9"/>
        <rFont val="Arial"/>
        <family val="2"/>
        <charset val="238"/>
      </rPr>
      <t>osvědčené archivní lepenky (pH&gt;8)</t>
    </r>
    <r>
      <rPr>
        <sz val="9"/>
        <color theme="1"/>
        <rFont val="Arial"/>
        <family val="2"/>
        <charset val="238"/>
      </rPr>
      <t>, vysoká pevnost a tuhost, odolné vůči extrémním klimatickým podmínkám,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konstrukce zamezuje vnikání prachu.</t>
    </r>
  </si>
  <si>
    <t>Klasické provedení archivního pořadače, pořadač na uložení dokumentů formátu A4, všitá kartonová kapsa, pořadač nese označení ekologicky šetrný výrobek, šíře hřbetu 7,5 cm.</t>
  </si>
  <si>
    <t xml:space="preserve">Balící páska vyšší kvality, určená k pevnému balení, s nehlučným odvíjením, tloušťka 50 µm. </t>
  </si>
  <si>
    <t>Barevný rozlišovač s výkroji A4, 12 listů</t>
  </si>
  <si>
    <t>Samolepicí záložky, 20 x 50 mm</t>
  </si>
  <si>
    <t>Samolepicí záložky v mixu neonových barev, lehce popisovatelné, lehce přemístitelné, rozměry: 20,0 x 50,0 mm, 50 lístků v každém bločku.</t>
  </si>
  <si>
    <t xml:space="preserve">Samolepicí záložky, rozměry: 15,0 x 50,0 mm, 100 lístků v každém bločku. </t>
  </si>
  <si>
    <r>
      <t xml:space="preserve">Samolepicí záložky, 15 x 50 mm, </t>
    </r>
    <r>
      <rPr>
        <sz val="9"/>
        <rFont val="Arial"/>
        <family val="2"/>
        <charset val="238"/>
      </rPr>
      <t>mix barev</t>
    </r>
  </si>
  <si>
    <t xml:space="preserve">Silně lepicí, linkované bločky: neonově zelené, fuchsiové a modré,  rozměry: 101,0 x 101,0 mm, 70 lístků v bločku, splňují certifikaci PEFC. </t>
  </si>
  <si>
    <t>Blok s boční kroužkovou vazbou a 50 listy z bezdřevého papíru, 70g/m2.</t>
  </si>
  <si>
    <t>Blok se spirálou po straně s měkkými deskami, děrování pro jednoduché vkládání do pořadače, stránky jsou perforované pro lehčí odtrhávání jednotlivých listů, 80 listů, 60g/m2</t>
  </si>
  <si>
    <t xml:space="preserve">Bublinková obálka A6, vnitřní rozměr: 12,0x21,0 cm; vnější rozměr: 14,0x22,5 cm, barva hnědá. </t>
  </si>
  <si>
    <t>Bublinkové obálky  A5, 20,0 x 27,5 cm,10 ks</t>
  </si>
  <si>
    <t>Bublinková obálka samolepicí s krycí páskou, barva bílá.</t>
  </si>
  <si>
    <t>Bublinkové obálky A6 200ks</t>
  </si>
  <si>
    <t>Samolepicí s odtrhávacím proužkem, barva hnědá.</t>
  </si>
  <si>
    <t>Samolepicí s krycí páskou, barva bílá.</t>
  </si>
  <si>
    <t>Papírová taška vyrobená z křídového papíru 150 g/m2, ucha z barevné bavlněné sňůrky, kvalitní konstrukce a lepení zaručující dostatečnou pevnost proti protrhnutí dna či vytržení uch, povrchová úprava lesklým laminem zvyšující odolnost proti vlhkosti, rozměry: 22 x 27,5 x 10,0 cm (š x v x h).</t>
  </si>
  <si>
    <r>
      <t>Desky s chlopněmi</t>
    </r>
    <r>
      <rPr>
        <sz val="9"/>
        <color theme="1"/>
        <rFont val="Arial"/>
        <family val="2"/>
        <charset val="238"/>
      </rPr>
      <t>a gumičkou A4 modré</t>
    </r>
  </si>
  <si>
    <r>
      <t>Plastové desky se třemi chlopněmi a gumičkou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z matného průsvitného polypropylenu, tloušťka 0,5 mm, roztažitelný hřbet až 3,0 cm, kapacita: 250 listů (80 g/m2), rozměry: 24,7 × 32,0 cm (š × v)</t>
    </r>
  </si>
  <si>
    <t>Samopropisovací provedení s perforací pro snazší odtržení klopy, samolepící nebo s krycí páskou, na obálce je uveden text: "Nevracet, vložit do schránky, uložit jen 10 dní", rozměry: B6 - 17,6 x 12,5 cm.</t>
  </si>
  <si>
    <t>Samopropisovací provedení s perforací pro snazší odtržení klopy, samolepící nebo s krycí páskou, na obálce je uveden text: "Nevracet, vložit do schránky, uložit jen 10 dní",  C5 - 21,7 x 16,2 cm, 80 g/m2</t>
  </si>
  <si>
    <t>Drátky do sešívaček typ 23/8, zpevněné, určeny pro vyšší kapacitu sešívání, materiál: chrom.</t>
  </si>
  <si>
    <t>Drátky do sešívaček typ 24/6, zpevněné a určené pro vyšší kapacitu sešívání, materiál: chrom.</t>
  </si>
  <si>
    <t>Drátky do sešívaček typ 24/6, sešívací výkon do 20 listů, materiál: zinek.</t>
  </si>
  <si>
    <r>
      <t xml:space="preserve">Drátky do sešívaček typ 24/6, zpevněné </t>
    </r>
    <r>
      <rPr>
        <sz val="9"/>
        <rFont val="Arial"/>
        <family val="2"/>
        <charset val="238"/>
      </rPr>
      <t xml:space="preserve">a  určené </t>
    </r>
    <r>
      <rPr>
        <sz val="9"/>
        <color theme="1"/>
        <rFont val="Arial"/>
        <family val="2"/>
        <charset val="238"/>
      </rPr>
      <t>pro vyšší kapacitu sešívání, 1 000 ks v balení, materiál chrom.</t>
    </r>
  </si>
  <si>
    <t>Typ 26/6, univerzální sešívací drátky typu Standard,  kapacita sešití do 20 listů, materiál ocel.</t>
  </si>
  <si>
    <t>Drátky do sešívaček, 24/8+</t>
  </si>
  <si>
    <r>
      <t>Typ 24/8+, drátky vyrobené z extra pevné oceli a s precizně zaostřenými hroty , délka nožičky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8,5 mm zaručuje kapacitu sešití  až 50 listů, sešívání barevných či křídových papírů nebo kombinace papíru a fólie, také pro velkokapacitní sešívačky, 1 000 ks v balení, materiál: ocel.</t>
    </r>
  </si>
  <si>
    <r>
      <t xml:space="preserve">Plastový pořadač, kvalitní polypropylenový povrch i uvnitř pořadače, spolehlivá mechanika, hřbetní kapsa pro označení, </t>
    </r>
    <r>
      <rPr>
        <sz val="9"/>
        <rFont val="Arial"/>
        <family val="2"/>
        <charset val="238"/>
      </rPr>
      <t xml:space="preserve">D - mechanika </t>
    </r>
    <r>
      <rPr>
        <sz val="9"/>
        <color theme="1"/>
        <rFont val="Arial"/>
        <family val="2"/>
        <charset val="238"/>
      </rPr>
      <t>30,0 mm, šíře hřbetu 4,0 cm, kapacita 275 listů.</t>
    </r>
  </si>
  <si>
    <t>Tuhý karton - 600 g/m2, O - mechanika 15,0 mm, šíře hřbetu 2,0 cm, kapacita 70 listů.</t>
  </si>
  <si>
    <r>
      <t xml:space="preserve">Kroužkový pořadač s dvoubarevným efektem, obsahuje </t>
    </r>
    <r>
      <rPr>
        <sz val="9"/>
        <rFont val="Arial"/>
        <family val="2"/>
        <charset val="238"/>
      </rPr>
      <t>2D kroužky,</t>
    </r>
    <r>
      <rPr>
        <sz val="9"/>
        <color theme="1"/>
        <rFont val="Arial"/>
        <family val="2"/>
        <charset val="238"/>
      </rPr>
      <t xml:space="preserve"> přítlačná spona pro uchycení papírů, 2D-mechanika 25,0 mm, kapacita 250 listů papíru (80 g/m2), šíře hřbetu 4,0 cm.</t>
    </r>
  </si>
  <si>
    <t>Pro popisování, vhodné pro inkoustové a laserové tiskárny a kopírovací přístroje, recyklovatelné, 100% krycí materiál, FSC certifikace.</t>
  </si>
  <si>
    <t>Univerzální etikety vhodné pro použití ve všech typech tiskáren, kopírovacích strojů a multifunkčních zařízeních.</t>
  </si>
  <si>
    <t>Podložka zápěstí, potažená příjemnou tkaninou s lycrou a vyplněná gelem, rozměry 19,0 x 2,0 x 22,0 cm.</t>
  </si>
  <si>
    <t>Gelový roller umožňuje hladké pohodlné psaní, příjemné držení díky gumovému úchopu, náplň rolleru je vyměnitelná.</t>
  </si>
  <si>
    <t>Gelový roller s víčkem, černý</t>
  </si>
  <si>
    <t>Gelový roller s víčkem, červený</t>
  </si>
  <si>
    <t>Jednorázový gelový roller pro každodenní použití, tenké průhledné tělo rolleru odhaluje stav náplně, šíře stopy: 0,39 mm.</t>
  </si>
  <si>
    <t>Gelový roller, černý</t>
  </si>
  <si>
    <t>Gelový roller s originálním tvarem vyroben vyroben z 89 % z recyklovaných materiálů (nezahrnuje vyměnitelné části), jemné psaní, dokumentní inkoust, šíře stopy: 0,32 mm.</t>
  </si>
  <si>
    <t>Roller s dokumentním inkoustem, stiskací mechanismus a tělo s kovovými doplňky, pogumovaný úchop, rychleschnoucí gelová náplň,  možnost výměny náplně,  šíře stopy: 0,50 mm.</t>
  </si>
  <si>
    <r>
      <t>Gumovací gelový roller se stiskacím mechanismem "Stiskni, napiš, vymaž, přepni", unikátní termosenzitivní</t>
    </r>
    <r>
      <rPr>
        <sz val="9"/>
        <rFont val="Arial"/>
        <family val="2"/>
        <charset val="238"/>
      </rPr>
      <t xml:space="preserve"> inkoust, </t>
    </r>
    <r>
      <rPr>
        <sz val="9"/>
        <color theme="1"/>
        <rFont val="Arial"/>
        <family val="2"/>
        <charset val="238"/>
      </rPr>
      <t>díky kterému se může napsaný text snadno vygumovat a opět přepsat, v metalické barvě, šíře hrotu: 0,70 mm, šíře stopy: 0,35 mm.</t>
    </r>
  </si>
  <si>
    <r>
      <t>Roller s dokumentním inkoustem, stiskací mechanismus a tělo s kovovými doplňky, pogumovaný úchop, rychleschnoucí gelová náplň, šíře stopy:</t>
    </r>
    <r>
      <rPr>
        <sz val="9"/>
        <rFont val="Arial"/>
        <family val="2"/>
        <charset val="238"/>
      </rPr>
      <t xml:space="preserve"> 0,30 mm.</t>
    </r>
  </si>
  <si>
    <t>Lakovaná s nelámavou tuhou, tvrdost HB s pryží.</t>
  </si>
  <si>
    <t>Gumičky, 50 mm, 100 g, červené</t>
  </si>
  <si>
    <t>Elastické gumičky z přírodního materiálu.</t>
  </si>
  <si>
    <t>Přepisovatelný zvýrazňovač se speciálním inkoustem  - může zvýrazňovat, mazat a opět zvýrazňovat, šíře stopy 1,0 - 3,0 mm.</t>
  </si>
  <si>
    <t>Kancelářské sponky, mix barev, 30 mm, 100 ks</t>
  </si>
  <si>
    <t>Kovové sponky v krabičce.</t>
  </si>
  <si>
    <t>Poniklované kancelářské sponky v krabičce.</t>
  </si>
  <si>
    <r>
      <t>Kancelářský papír, A3 - 80g/m2, 500 listů, xerografický papír s velmi vysokou bělostí vhodný pro kopírky, inkoustové i laserové tiskárny</t>
    </r>
    <r>
      <rPr>
        <sz val="9"/>
        <rFont val="Arial"/>
        <family val="2"/>
        <charset val="238"/>
      </rPr>
      <t>, držitel certifikátů FSC, PEFC a EU Ecolabel.</t>
    </r>
  </si>
  <si>
    <t>Kartonový pákový pořadač,  5,0 cm modrý</t>
  </si>
  <si>
    <t>Celobarevný pákový pořadač s prešpánovým potahem a papírovým podlepem, uzavírací mechanismus s kovovým přítlakem, kroužek pro snadné vytažení s ochranným lemováním, spodní hrana s ochranným lemováním, nalepená hřbetní etiketa, kapacita 350 listů.</t>
  </si>
  <si>
    <r>
      <t xml:space="preserve">Mramorovaný pořadač s modrým hřbetem, uzavírací mechanismus, </t>
    </r>
    <r>
      <rPr>
        <sz val="9"/>
        <rFont val="Arial"/>
        <family val="2"/>
        <charset val="238"/>
      </rPr>
      <t xml:space="preserve">radokroužky, </t>
    </r>
    <r>
      <rPr>
        <sz val="9"/>
        <color theme="1"/>
        <rFont val="Arial"/>
        <family val="2"/>
        <charset val="238"/>
      </rPr>
      <t>kroužek pro snadné vytažení s ochranným lemováním, mechanika s kovovým přítlakem, nalepená hřbetní etiketa.</t>
    </r>
  </si>
  <si>
    <t>Kartonový pákový pořadač,  7,5 cm, mramorovaný</t>
  </si>
  <si>
    <r>
      <t>Celobarevný pákový pořadač s prešpánovým potahem a papírovým podlepem, uzavírací mechanismus s kovovým přítlakem,</t>
    </r>
    <r>
      <rPr>
        <sz val="9"/>
        <color theme="1"/>
        <rFont val="Arial"/>
        <family val="2"/>
        <charset val="238"/>
      </rPr>
      <t xml:space="preserve"> kroužek pro snadné vytažení s ochranným lemováním, spodní hrana s ochranným lemováním, nalepená hřbetní etiketa, kapacita 500 listů.</t>
    </r>
  </si>
  <si>
    <t>Konferenční desky formátu A5 z černé syntetické kůže uzavíratelné na zip, přihrádky na dokumenty a vizitky, součástí je poznámkový blok a kalkulačka, rozměry 17,5 x 25,0 x 3,0 cm.</t>
  </si>
  <si>
    <t>Korekční strojek,  5,0 mm, 8 m, kolmý</t>
  </si>
  <si>
    <t>Korekční strojek , 4,2 mm, 8,5 m, kolmý</t>
  </si>
  <si>
    <t>Jednorázový korekční strojek vhodný pro všechny druhy korektur, ergonomický tvar umožňující opravu s přirozeným držením ruky, možnost okamžitého přepsání, délka pásky 15 m, šíře stopy  4,2 mm.</t>
  </si>
  <si>
    <t>Suchý kolmý korekční strojek s vyměnitelnou páskou, vhodný pro všechny typy korektur, s jemnou aplikací, neškrábající, nezanechávající stopy,  délka pásky: 10,0 m; šíře stopy: 4,2 mm.</t>
  </si>
  <si>
    <t>Korekční strojek s lehce vyměnitelnou páskou, vyrobený z 65 % z recyklovaných materiálů, s ukazatelem délky pásky, s možností okamžitého přepsání, nezanechávající stíny na fotokopiích, délka pásky: 14,0 m, šíře stopy: 5,0 mm.</t>
  </si>
  <si>
    <t>Jednorázový korekční strojek s ergonomický úchopem, vyrobený ze 69 % z recyklovaných materiálů, vhodný pro praváky i leváky, nezanechávájící stíny na fotokopiích, s rovnoměrným odmotáváním pásky a možností okamžitého přepsání, šíře pásky: 5,0 mm; délka pásky: 6,0 m.</t>
  </si>
  <si>
    <t>Kovové klipy, 32 mm, černé</t>
  </si>
  <si>
    <t>Kuličkové pero s gumovým úchopem a plastovým klipem, šíře stopy: 0,5 mm, modrá vyměnitelná náplň.</t>
  </si>
  <si>
    <t>Odolná kulička vyrobená z karbidu wolframu, dokumentní inkoust, šíře stopy 0,4 mm, délka stopy až 3 km.</t>
  </si>
  <si>
    <t>Kuličkové pero s víčkem, jednorázové, modrá náplň</t>
  </si>
  <si>
    <t>Kuličkové pero na stabilním podstavcem s vyměnitelnou modrou náplňí, průměr stojánku: 11,5 cm, délka kovového řetízku: 58 cm.</t>
  </si>
  <si>
    <t>Plastové kuličkové pero s vyměnitelnou náplní, šíře stopy 0,50 mm.</t>
  </si>
  <si>
    <t>Plastové kuličkové pero s vyměnitelnou japonskou náplňí se substancí na polotekuté bázi, s jehlový hrotem, šíře stopy 0,15 mm.</t>
  </si>
  <si>
    <t>Kuličkové pero s jehlový hrotem a vyměnitelnou náplní, šíře stopy: 0,30 mm.</t>
  </si>
  <si>
    <t>Plastové kuličkové pero se stiskacím mechanismem, s jehlový hrotem a vyměnitelnou náplní, s gumovou úchopovou částí, šíře stopy 0,25 mm.</t>
  </si>
  <si>
    <t>Kuličkové pero s protiskluzovým vroubkováním, s olejovou náplní, šíře stopy 0,39 mm.</t>
  </si>
  <si>
    <t>Kuličkové pero, mix barev, modrá náplň</t>
  </si>
  <si>
    <t>Ergonomické kuličkové pero s pogumovaným trojbokým držením, se stiskací mechanikou a vyměnitelnou modrou náplní, šíře stopy: 0,35 mm, délka min. 1200 m.</t>
  </si>
  <si>
    <t>Mechanické kuličkové pero, pogumovaný úchop, kovový hrot, vyměnitelná náplň, barva těla odpovídá barvě náplně, šíře stopy: 0,33 mm.</t>
  </si>
  <si>
    <t>Jednorázové kuličkové pero se stiskacím mechanismem, extra velký zásobník náplně, s komfortní úchopovou zónou, šíře stopy 0,30 mm, až 5500 m textu.</t>
  </si>
  <si>
    <t>Lepený špalíček, bílý, 9 x 9 x 9 cm</t>
  </si>
  <si>
    <t>Lepicí páska  neviditelná, 19 mm x 33m</t>
  </si>
  <si>
    <t>Krystalicky čirá lepicí páska, nežloutnoucí, s praktickým jednorázovým odvíječem pro snadné odtrhávání.</t>
  </si>
  <si>
    <t>Lepicí páska s odvíječem, 1,9 cm x 7,5 m</t>
  </si>
  <si>
    <t>Lepicí tyčinka na papír, karton a fotografie, 90 % lepicí hmoty z obnovitelných zdrojů, nevysychající - min. trvanlivost 2 roky, vypratelná při 30°C, neobsahující rozpouštědla.</t>
  </si>
  <si>
    <t>Ekologická lepící tyčinka na papír, karton, fotografie, čistá a hladká aplikace, lehce vypratelná, se vzduchotěsným uzávěrem pro dlouhou životnost, lepící trvale za 60 sekund, neobsahující rozpouštědla a kyseliny, netoxická.</t>
  </si>
  <si>
    <t>Lepicí tyčinka na papír, karton a fotografie, 90 % lepicí hmoty z obnovitelných zdrojů,  nevysichající, min. trvanlivost 2 roky, neobsahující rozpouštědla.</t>
  </si>
  <si>
    <t>Trojhranný ergonomický úchop, velmi jemný plastový hrot, nevysychající inkoust, který vydrží i 14 dní bez víčka, šíře stopy: 0,30 mm; délka stopy: 1500 m</t>
  </si>
  <si>
    <t xml:space="preserve">Mikrotužka, 0,5 mm </t>
  </si>
  <si>
    <r>
      <t xml:space="preserve">Plastová mikrotužka se zasouvacím hrotem a pogumovaným úchopem, </t>
    </r>
    <r>
      <rPr>
        <sz val="9"/>
        <rFont val="Arial"/>
        <family val="2"/>
        <charset val="238"/>
      </rPr>
      <t>D6</t>
    </r>
    <r>
      <rPr>
        <sz val="9"/>
        <color theme="1"/>
        <rFont val="Arial"/>
        <family val="2"/>
        <charset val="238"/>
      </rPr>
      <t>, tuha: 0,5 mm.</t>
    </r>
  </si>
  <si>
    <t>Minibločky , 51 x 51 mm, mix barev v kostce</t>
  </si>
  <si>
    <t>Náhradní náplň pro kuličková pera, šíře stopy: 0,5 mm, délka náplně: 9,9 cm, barva: modrá.</t>
  </si>
  <si>
    <r>
      <t xml:space="preserve">Náhradní náplň pro kuličková </t>
    </r>
    <r>
      <rPr>
        <sz val="9"/>
        <rFont val="Arial"/>
        <family val="2"/>
        <charset val="238"/>
      </rPr>
      <t>pera Pilot, šíře stopy: 0,27 mm,</t>
    </r>
    <r>
      <rPr>
        <sz val="9"/>
        <color theme="1"/>
        <rFont val="Arial"/>
        <family val="2"/>
        <charset val="238"/>
      </rPr>
      <t xml:space="preserve"> barva: modrá. </t>
    </r>
  </si>
  <si>
    <r>
      <t xml:space="preserve">Univerzální náhradní náplň pro kuličková </t>
    </r>
    <r>
      <rPr>
        <sz val="9"/>
        <rFont val="Arial"/>
        <family val="2"/>
        <charset val="238"/>
      </rPr>
      <t xml:space="preserve">pera Terry, Spoko, Marco a Kachiri, </t>
    </r>
    <r>
      <rPr>
        <sz val="9"/>
        <color theme="1"/>
        <rFont val="Arial"/>
        <family val="2"/>
        <charset val="238"/>
      </rPr>
      <t>šíře stopy 0,35 mm, barva modrá.</t>
    </r>
  </si>
  <si>
    <r>
      <t xml:space="preserve">Náhradní náplň pro kuličková pera </t>
    </r>
    <r>
      <rPr>
        <sz val="9"/>
        <rFont val="Arial"/>
        <family val="2"/>
        <charset val="238"/>
      </rPr>
      <t>Sakota Blue Wave a Laura, š</t>
    </r>
    <r>
      <rPr>
        <sz val="9"/>
        <color theme="1"/>
        <rFont val="Arial"/>
        <family val="2"/>
        <charset val="238"/>
      </rPr>
      <t xml:space="preserve">íře stopy 0,35 mm, </t>
    </r>
    <r>
      <rPr>
        <sz val="9"/>
        <rFont val="Arial"/>
        <family val="2"/>
        <charset val="238"/>
      </rPr>
      <t xml:space="preserve">barva  modrá. </t>
    </r>
  </si>
  <si>
    <t>Náhradní náplň do rolleru FriXion 07, modrá, šíře stopy 0,40 mm.</t>
  </si>
  <si>
    <r>
      <t>Náhradní náplň pro gelové rollery</t>
    </r>
    <r>
      <rPr>
        <sz val="9"/>
        <rFont val="Arial"/>
        <family val="2"/>
        <charset val="238"/>
      </rPr>
      <t xml:space="preserve"> Pentel Energel 05</t>
    </r>
    <r>
      <rPr>
        <sz val="9"/>
        <color theme="1"/>
        <rFont val="Arial"/>
        <family val="2"/>
        <charset val="238"/>
      </rPr>
      <t>, šíře stopy 0,25 mm, barva modrá</t>
    </r>
  </si>
  <si>
    <r>
      <t xml:space="preserve">Náhradní náplň pro gelové rollery </t>
    </r>
    <r>
      <rPr>
        <sz val="9"/>
        <rFont val="Arial"/>
        <family val="2"/>
        <charset val="238"/>
      </rPr>
      <t>Pentel Energel 07,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šíře stopy  0,35 mm, </t>
    </r>
    <r>
      <rPr>
        <sz val="9"/>
        <color theme="1"/>
        <rFont val="Arial"/>
        <family val="2"/>
        <charset val="238"/>
      </rPr>
      <t>barva modrá.</t>
    </r>
  </si>
  <si>
    <r>
      <t>Náhradní náplň pro</t>
    </r>
    <r>
      <rPr>
        <sz val="9"/>
        <rFont val="Arial"/>
        <family val="2"/>
        <charset val="238"/>
      </rPr>
      <t xml:space="preserve"> gelové rollery Pentel Energel 07,</t>
    </r>
    <r>
      <rPr>
        <sz val="9"/>
        <color theme="1"/>
        <rFont val="Arial"/>
        <family val="2"/>
        <charset val="238"/>
      </rPr>
      <t xml:space="preserve"> šíře stopy: 0,35 mm, barva: zelená</t>
    </r>
  </si>
  <si>
    <r>
      <t xml:space="preserve">Náhradní náplň pro gelové </t>
    </r>
    <r>
      <rPr>
        <sz val="9"/>
        <rFont val="Arial"/>
        <family val="2"/>
        <charset val="238"/>
      </rPr>
      <t>rollery Pilot G2</t>
    </r>
    <r>
      <rPr>
        <sz val="9"/>
        <color theme="1"/>
        <rFont val="Arial"/>
        <family val="2"/>
        <charset val="238"/>
      </rPr>
      <t>, šíře stopy: 0,32 mm, barva: modrá.</t>
    </r>
  </si>
  <si>
    <r>
      <t xml:space="preserve">Náhradní náplň pro rollery </t>
    </r>
    <r>
      <rPr>
        <sz val="9"/>
        <rFont val="Arial"/>
        <family val="2"/>
        <charset val="238"/>
      </rPr>
      <t>UNI Jetstream SXN-217 nebo SXN157S Sport, číře stopy 0,35 mm, barva: modrá.</t>
    </r>
  </si>
  <si>
    <t>Náhradní černá poduška pro razítka Trodat 6/4910.</t>
  </si>
  <si>
    <t>Náhradní modrá poduška pro razítka Trodat 6/4910.</t>
  </si>
  <si>
    <t>Náhradní černá poduška pro razítka Trodat 6/4911.</t>
  </si>
  <si>
    <r>
      <t>Náhradní černá poduška pro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razítka Trodat 6/4913.</t>
    </r>
  </si>
  <si>
    <t>Kvalitní grafitové tuhy tvrdosti HB, šíře stopy 2,0 mm.</t>
  </si>
  <si>
    <t xml:space="preserve">Náhradní tuhy, 12 ks </t>
  </si>
  <si>
    <t>Náhradní tuhy, 30 ks</t>
  </si>
  <si>
    <t>Hi-polymerové tuhy, šíře stopy 0,50 mm, tvrdost HB.</t>
  </si>
  <si>
    <t>Univerzální tuhy, šíře stopy 0,50 mm, tvrdost HB.</t>
  </si>
  <si>
    <t>Náhradní tuhy, 12 ks</t>
  </si>
  <si>
    <t>Vysoce polymerizované pružné mikrotuhy s nízkou lámavostí, výraznou kontrastní stopou,  tvrdost HB, šíře stopy 0,50 mm.</t>
  </si>
  <si>
    <t>Náplň do vyměnitelného korekčního strojku Kores Refill s jemnou aplikací, nezanechávajícístopy, precizně kryjící, délka pásky: 10,0 m, šíře stopy 4,20 mm.</t>
  </si>
  <si>
    <t>Náplň do korekčního strojku Tipp-ex, délka pásky 14,0 m, šíře stopy 5,0 mm.</t>
  </si>
  <si>
    <t>Krabička obsahuje 100 ks připínáčků, materiál kov/plast.</t>
  </si>
  <si>
    <t>Navlhčovač</t>
  </si>
  <si>
    <t>Náplň vhodná do většiny krabiček, bílá barva lístků - nelepené, rozměry: 9,0 x 9,0 cm, výška 5,0 cm.</t>
  </si>
  <si>
    <t>Papírové desky s jednoduchou vazbou na dokumenty, bez závěsné mechaniky, vyrobené z recyklovaného kartonu, gramáž 240 g/m2, rozměry 26,0 x 31,0 cm (š x v).</t>
  </si>
  <si>
    <t>Nůžky, 21 cm</t>
  </si>
  <si>
    <t>Nůžky, 17 cm</t>
  </si>
  <si>
    <t>Obálky C5 - samolepicí, 50 ks</t>
  </si>
  <si>
    <t>Obálky C6 - krycí páska, vnitřní tisk, 50 ks</t>
  </si>
  <si>
    <t>Obálky C5 - samolepicí, 1000 ks</t>
  </si>
  <si>
    <t>Obálky C6 - samolepící, vnitřní tisk, 50 ks</t>
  </si>
  <si>
    <t>Základní typ obálek formátu C6, bílých, s vnitřním tiskem bez předtištěné linky na adresu, rozměry: 16,2 x 11,4 cm, 80 g/m2, balení: 50 ks.</t>
  </si>
  <si>
    <t>Bez okénka, bílé, vnitřní tisk, rozměry: 22,9 x 16,2 cm, 80 g/m2, samolepicí s krycí páskou, balení: 1 000 ks.</t>
  </si>
  <si>
    <t>Bez okénka, bílé, vnitřní tisk, rozměry: 22,9 x 16,2 cm, 80 g/m2, samolepicí s krycí páskou, balení: 50 ks.</t>
  </si>
  <si>
    <t>Okénko vpravo, rozměr okénka: 9,0 x 4,5 cm, bílé, vnitřní tisk, rozměry: 22,9 x 16,2 cm, 80 g/m2, samolepicí, balení: 1 000 ks.</t>
  </si>
  <si>
    <t>Okénko vpravo, rozměr okénka: 10,4 x 4,2 cm, bílé, vnitřní tisk, rozměry: 22,9 x 16,2 cm, 80 g/m2, samolepicí, balení: 50 ks.</t>
  </si>
  <si>
    <t>Bez okénka, bílé, vnitřní tisk, rozměry: 22,9 x 16,2 cm, 80 g/m2, samolepicí, balení: 50 ks.</t>
  </si>
  <si>
    <t>Bez okénka, bílé, vnitřní tisk, rozměry: 22,9 x 16,2 cm, 80 g/m2, samolepicí, balení: 1 000 ks.</t>
  </si>
  <si>
    <t>Bez okénka, bílé, vnitřní tisk, rozměry: 16,2 x 11,4 cm, 80 g/m2, samolepicí s krycí páskou, balení: 50 ks.</t>
  </si>
  <si>
    <r>
      <t>Bez okénka, bílé, vnitřní tisk, rozměry: 16,2 x 11,4 cm, 80 g/m2,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samolepicí s krycí páskou, balení: 1 000 ks.</t>
    </r>
  </si>
  <si>
    <t>Okénko vpravo, rozměry okénka: 10,4 x 4,2 cm, bílé, vnitřní tisk, rozměry: 22,0 x 11,0 cm, 80 g/m2, samolepicí s krycí páskou, balení 1000 ks.</t>
  </si>
  <si>
    <t>Okénko vpravo, rozměry okénka: 10,4 x 4,2 cm, bílé, vnitřní tisk, rozměry: 22,0 x 11,0 cm, 80 g/m2, samolepicí s krycí páskou, balení: 50 ks.</t>
  </si>
  <si>
    <t>Okénko vpravo, roměry: 10,4 x 4,2 cm, bílé, vnitřní tisk, rozměry: 22,0 x 11,0 cm, 80 g/m2, samolepicí, balení: 1000 ks.</t>
  </si>
  <si>
    <t>Obálky DL - samolepicí, 50 ks</t>
  </si>
  <si>
    <t>Bez okénka, bílé, vnitřní tisk, rozměry: 22,0 x 11,0 cm, 80 g/m2, samolepicí, balení: 50 ks.</t>
  </si>
  <si>
    <t>Provedení se samopropisovací klopou s perforací, samolepicí s krycí páskou, rozměry: 12,5 x 17,6 cm, 80 g/m2, balení: 100 ks</t>
  </si>
  <si>
    <t>Obálky dodejka, bílé, B6, 100 ks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</si>
  <si>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25,5 x 33, 5 cm.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</si>
  <si>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18,5 x 24,0 cm.</t>
  </si>
  <si>
    <t>Obálky, dodejka B6, 1000 ks</t>
  </si>
  <si>
    <t>Obálky, dodejka C5, 1000 ks</t>
  </si>
  <si>
    <t>Samolepící s krycí páskou, bílá s vytrhávacím okénkem.</t>
  </si>
  <si>
    <t>Samolepící s krycí páskou, s červeným pruhem, s vytrhávacím okénkem.</t>
  </si>
  <si>
    <t>Obaly na doklady L A4 silné, hladké, 25 ks</t>
  </si>
  <si>
    <t>Průhledný hladký povrch, obaly „L/U“, s otevíránmí shora a poloviny delší strany, materiál polypropylen, tloušťka materiálu: 145 mikronů, balení: 25 ks.</t>
  </si>
  <si>
    <t>Obaly na doklady L A4, 10 ks</t>
  </si>
  <si>
    <t>Transparentní „L“ obal, krupičkový povrch, materiál polypropylen, tloušťka 120 mikronů, balení: 100 ks.</t>
  </si>
  <si>
    <t>Klasický „L“ obal, dokonale průhledný, materiál polypropylen, tloušťka materiálu: 180 mikronů, balení: 10 ks.</t>
  </si>
  <si>
    <t>Klasický „L“ obal, dokonale průhledný,  materiál polypropylen, tloušťka materiálu: 120 mikronů, balení: 100 ks.</t>
  </si>
  <si>
    <t>Krupičkový povrch, materiál polypropylen, tloušťka materiálu: 90 mikronů, balení: 100 ks.</t>
  </si>
  <si>
    <t>Tradiční obal „L“, materiál PVC, hladký, průhledný, tloušťka materiálu: 150 mikronů, balení: 10 ks.</t>
  </si>
  <si>
    <t>Obchodní tašky B4, 100 ks</t>
  </si>
  <si>
    <t>S křížovým dnem, s textilní výstuží, otevírání na kratší straně, s vysokou pevností, barva hnědá, pro dokumenty formátu B4, rozměry: 25,0 x 35,0 cm, šíře dna: 4,0 cm, 120 g/m2, samolepicí s krycí páskou, balení: 100 ks.</t>
  </si>
  <si>
    <t>Bez okénka, s otevíráním na kratší straně, bez vnitřního tisku, rozměry: 22,9 x 32,4 cm, 90 g/m2, samolepicí s krycí páskou, barva: bílá, balení: 250 ks.</t>
  </si>
  <si>
    <t>Obchodní tašky C4, 250 ks</t>
  </si>
  <si>
    <t>Obchodní tašky B4, 25 ks</t>
  </si>
  <si>
    <t>Bez okénka, s otevíráním na kratší straně, s vnitřním tiskem, rozměry: 25,0 x 35,3 cm, 100 g/m2, samolepicí s krycí páskou, barva: bílá, balení: 25 ks.</t>
  </si>
  <si>
    <t>Obchodní tašky B4, 250 ks</t>
  </si>
  <si>
    <t>Bez okénka, s otevíráním na kratší straně, bez vnitřního tisku, rozměry: 25,0 x 35,3 cm, 100 g/m2, samolepicí, barva bílá, balení: 250 ks.</t>
  </si>
  <si>
    <t>Obchodní tašky B4, 200 ks</t>
  </si>
  <si>
    <t xml:space="preserve">S křížovým dnem, bez lepidla, balení: 200 ks, šíře dna 4,0 cm, recyklované, roměry: 25,0 x 35,0 cm, barva hnědá. </t>
  </si>
  <si>
    <t>Obchodní tašky B4, 10 ks</t>
  </si>
  <si>
    <t>S otevíráním na kratší straně, s vysokou pevností, s textilní výstuží a křížovým dnem, recyklované, barva: hnědá, pro dokumenty formátu B4, rozměry 25,0 x 35,0 cm, šíře dna 4,0 cm, 120 g/m2, samolepicí s krycí páskou, balení: 10 ks.</t>
  </si>
  <si>
    <t xml:space="preserve">Obchodní tašky B4, 250 ks </t>
  </si>
  <si>
    <t>Se samolepicím proužkem pro zásilky větších rozměrů, 100 g/m2, barva: bílá, rozměry: 25,0 x 35,3 cm, balení: 250 ks.</t>
  </si>
  <si>
    <t>Obchodní tašky C4, 25 ks</t>
  </si>
  <si>
    <t>Bez okénka, s otevíráním na kratší straně, bez vnitřního tisku, rozměry: 22,9 x 32,4 cm, 100 g/m2, samolepicí, barva: bílá, balení 25 ks.</t>
  </si>
  <si>
    <t>Bez okénka, s otevíráním na kratší straně, bez vnitřního tisku, rozměry: 22,9 x 32,4 cm, 100 g/m2, samolepicí, barva: bílá, balení: 250 ks.</t>
  </si>
  <si>
    <t>Ochraná podložka proti znečištění a poškození tvrdých podlahových krytin nebo koberců, odolná vůči popraskání, rozměry: 90,0 x 120,0 cm, materiál PVC.</t>
  </si>
  <si>
    <t>Olej do skartovacího stroje proti usazování prachu na nožích stroje, zabraňující řezného mechanismu.</t>
  </si>
  <si>
    <t>Ořezávátko se zásobníkem</t>
  </si>
  <si>
    <t>Plastové ořezávatko, s 1 dírou, se zásobníkem.</t>
  </si>
  <si>
    <t>Otvírač na dopisy z nerezové oceli s plastovou rukojetí, velikost: 23 cm, barva: černá.</t>
  </si>
  <si>
    <t>Vyrobený z  kartonu, na přední straně potažený barevnou PP fólií, uvnitř papírem, s uzavíracím mechanismem, s radokroužky, s kovovým lemováním, otvor pro snadné uchopení a vytažení pořadače, s hřbetní kapsou s vyměnitelnou etiketou.</t>
  </si>
  <si>
    <t>Papírové desky se třemi chlopněmi A4 modré, 50 ks</t>
  </si>
  <si>
    <t>Desky vyrobené z recyklovaného kartonu 240 g/m2, rozměr 23,0 × 31,0 cm (š × v), balení: 50 ks.</t>
  </si>
  <si>
    <t>Vhodné pro všechny druhy šanonů A4, rozměry: 10,5 × 24,0 cm (š × v), karton 190 g/m2, bal: 100 ks.</t>
  </si>
  <si>
    <t>Permanentní popisovač vhodný na všechny typy povrchů, včetně CD a DVD, s hrotem s plynulým tokem inkoustu pro pohodlné psaní,  s rychleschnoucím inkoustem, popisovač vydrží bez víčka až několik dní, šíře stopy: 1,0 mm, s kulatým hrotem.</t>
  </si>
  <si>
    <t>Permanentní popisovač pro psaní na porézní i neporézní materiály, s inkoustem na alkoholové bázi, šíře stopy: 1,0 mm, s kulatým hrotem.</t>
  </si>
  <si>
    <t>Permanentní popisovač s inkoustem na alkoholové bázi, píšící na většinu povrchů, odolný vůči vodě a teplotě do 100°C, šíře stopy 2,5 mm, kulatý hrot.</t>
  </si>
  <si>
    <t>V průhledném provedení.</t>
  </si>
  <si>
    <t>Plastové pravítko, 30 cm</t>
  </si>
  <si>
    <t>Celoplastový pořadač s pákovou mechanikou, vyrobený z kvalitního silného kartonu potaženého z vnější i vnitřní  strany polypropylenovou fólií,  spodní hrany opatřeny ochranným kovovým lemováním, se spolehlivými zámky (radokroužky), zajišťujícími pořadač proti samovolnému rozevírání, se zpevněným hřbetním kroužkem umožňujícím snadné uchopení a vytažení _x000D_pořadače a hřbetní kapsou s vyměnitelnou etiketou.</t>
  </si>
  <si>
    <t>Plastový pákový pořadač A4 8 cm, modrý</t>
  </si>
  <si>
    <t>Plastový pákový pořadač A4 8 cm, žlutý</t>
  </si>
  <si>
    <t>Plastový pákový pořadač A4 5 cm, modrý</t>
  </si>
  <si>
    <t>Pákový pořadač A4, 8,0 cm, modrý</t>
  </si>
  <si>
    <t>Pořadač s mechanikou pro vždy přesné zavírání, s ergonomickým úchopem páky mechaniky, s kvalitními deskami s pevnou PP folií z vnitřní i vnější strany pořadače, s uzavíracím mechanismem (Rado zámky), se hřbetním otvorem, s kovovými lištami u hřbetního otvoru a otvorů na deskách, se hřbetní kapsou s vyměnitelnou etiketou.</t>
  </si>
  <si>
    <t>Nepropisující, formát  A4 na výšku, žlutá obálka, 48 listů, nečíslovaných, směkkými deskami.</t>
  </si>
  <si>
    <t>Pokladní kotouček 57 x 60 x 17</t>
  </si>
  <si>
    <t>Papírový kotouček bez kopie určený do většiny pokladen a kalkulaček, šíře pásu 57,0  mm, průměr kotoučku 60,0 mm, gramáž 55 g/m2, průměr dutinky 17,0 mm, barva: bílá.</t>
  </si>
  <si>
    <t>Popisovač na flipcharty s vysokou odolností proti zasychání inkoustu v hrotu, který vydrží otevřený až 7 dní, s inkoustem který se nepropíjí papírem a je bez zápachu, s kulatým hrotem, šíře stopy 2,5 mm.</t>
  </si>
  <si>
    <t>Popisovač na flipcharty s vysokou odolností proti zasychání inkoustu v hrotu, který vydrží otevřený až 7 dní, s inkoustem který se nepropíjí papírem a je bez zápachu, se skoseným hrotem, šíře stopy 1,0 - 4,6 mm.</t>
  </si>
  <si>
    <t>Popisovač s ventilačním bezpečnostním chránítkem a trojúhelníkovou úchopovou částí, odolávající vyschnutí až 5 let, se zdravotně nezávadným inkoustem na vodní bázi, snadno vypratelný, s kulatým hrotem o průměru 2,0 mm, šíře stopy 1,0 mm.</t>
  </si>
  <si>
    <t>Popisovače s ventilačním bezpečnostním chránítkem a trojúhelníkovou úchopovou částí, odolávající vyschnutí až 5 let, se zdravotně nezávadným inkoustem na vodní bázi, snadno vypratelný, s kulatým hrotem o průměru 2,0 mm, šíře stopy 1,0 mm, barvy: černá, modrá, červená, zelená.</t>
  </si>
  <si>
    <t>Popisovače v trojhranném designu s ERGO držením, s velmi jemným plastovým hrotem, se speciálním nevysychajícím inkoustem, který vydrží i 14 dní bez víčka, šíře stopy: 0,3 mm, délka stopy: až 1 500 m, barvy: černá, modrá, červená, zelená.</t>
  </si>
  <si>
    <t>Propustka</t>
  </si>
  <si>
    <t xml:space="preserve">100 listů, formát A7, nepropisovací, barva bílá. </t>
  </si>
  <si>
    <t>Prospektové obaly U závěsné, A4</t>
  </si>
  <si>
    <t>Prospektové obaly, tloušťka obalu 75 mikronů, nahoře otevřené, s europerforací, materiál polypropylen, průhledné, s krupičkovým povrchem, balení: 50 ks.</t>
  </si>
  <si>
    <t>Klasický prospektový obal s vkládáním shora a eurozávěsem na straně, průhledný, materiál polypropylen, tloušťka obalu 55 mikronů, s hladkým povrchem, materiál polypropylen, balení: 100 ks.</t>
  </si>
  <si>
    <t>Prospektové obaly  U závěsné A4</t>
  </si>
  <si>
    <t>Klasický prospektový obal, nahoře otevřený, s europerforací, materiál polypropylen, průhledný s jemně krupičkovým povrchem, tloušťka obalu 40 mikronů, balení: 100 ks.</t>
  </si>
  <si>
    <t>Klasický prospektový obal, nahoře otevřený, s europerforací, materiál polypropylen, průhledný s hladkým povrchem, tloušťka obalu 50 mikronů, balení: 100 ks.</t>
  </si>
  <si>
    <t>Klasický prospektový obal, nahoře otevřený, s europerforací, materiál polypropylen, průhledný s hladkým povrchem, tloušťka obalu 90 mikronů, balení: 100 ks.</t>
  </si>
  <si>
    <t>Prospektové obaly  U závěsné A4, v praktickém balení</t>
  </si>
  <si>
    <t>Závěsné obaly „U” v praktickém balení v kartonové krabičce, se snadnou manipulací s jednotlivými obaly, nahoře otevřené, s europerforací, materiál polypropylen, s hladkým povrchem, čiré, tlouška obalu: 55 mikronů, balení: 40 ks</t>
  </si>
  <si>
    <t>Závěsné obaly „U” v praktickém balení v kartonové krabičce, se snadnou manipulací s jednotlivými obaly, nahoře otevřené, s europerforací, materiál polypropylen, s krupičkovým povrchem, čiré, tlouška obalu: 48 mikronů, balení 50 ks.</t>
  </si>
  <si>
    <t>Závěsné obaly „U” s europerforací, 100% biologicky rozložitelné do 18 měsíců po likvidaci, čiré, s krupičkovým povrchem, tloušťka obalu: 50 mikronů,balení: 100 ks.</t>
  </si>
  <si>
    <t>Prospektové obaly U závěsné A4 , recyklovatelné</t>
  </si>
  <si>
    <t>Prospektové obaly U závěsné A4</t>
  </si>
  <si>
    <t>Prospektové obaly U závěsně s barev. okrajem A4</t>
  </si>
  <si>
    <t>Závěsné obaly nahoře otevřené s barevnou europerforace a rozlišovacím okrajem, materiál polypropylen, hladký povrch, rozměry: 21,0 × 29,7 cm, průhledné, tloušťka materiálu: 70 mikronů, balení 50 ks.</t>
  </si>
  <si>
    <t>Závěsné obaly „U”  nahoře otevřené s europerforací, materiál polypropylen, čiré, s krupičkovým povrchem, rozměr: 22,00 × 30,00cm, tloušťka 100 mikronů, balení: 50 ks.</t>
  </si>
  <si>
    <t>Prospektové obaly nahoře otevřené s europerforací, materiál polypropylen, průhledné s hladkým povrchem, tloušťka 80 mikronů, balení 100 ks.</t>
  </si>
  <si>
    <t>Pryž vhodná pro grafitové tužky a pastelky, neobsahující PVC, rozměry 62,0 x 21,5 x 11,5 mm.</t>
  </si>
  <si>
    <t>Pryž v plastovém  pouzdře ve tvaru tužky se snadnou výměnou pryže a pojistkou proti zasouvání.</t>
  </si>
  <si>
    <t>Pryž pro grafit a inkoust</t>
  </si>
  <si>
    <t>Vinylová pryž pro grafitové čáry a inkousty, rozměry: 50,0 x 19,0 x 12,0 mm.</t>
  </si>
  <si>
    <t>Razítková barva na bázi vody bez oleje, objem 25,0 ml.</t>
  </si>
  <si>
    <t>Intenzivní razítková barva, neblednoucí, odolná vůči UV záření, vhodná i do samonamáčecích razítek, objem 28 ml.</t>
  </si>
  <si>
    <t xml:space="preserve">Sesšit ze 100% recyklovaného papír, 60 g/m2, </t>
  </si>
  <si>
    <t>Recyklované bločky, žluté</t>
  </si>
  <si>
    <t>Bločky vyrobené z 80% recyklovaného papíru, 100 lístků v bločku, rozměry: 38,0 x 50,0 mm, balení 12 ks.</t>
  </si>
  <si>
    <t>Rozešívač drátků, černý</t>
  </si>
  <si>
    <t>Rozešívač pro snadné rozpojení sešitých dokumentů, matreriál: plas a kov.</t>
  </si>
  <si>
    <t>Rychlovazač s europerforací A4, modrý</t>
  </si>
  <si>
    <t>Rychlovazač s možností vykládání do pořadačů, spodní strana barevná, vrchní strana průhledná, vyrobený z pevného polypropylenu s popisovatelným hřbetním štítek, formát A4, balení 20 ks.</t>
  </si>
  <si>
    <t>Rychlovazač s europerforací A4, červený</t>
  </si>
  <si>
    <r>
      <t xml:space="preserve">Kompletní řada pravoúhlých samolepících etiket se širokým použitím na korespondenci, číslování pedmětů a na CD a DVD, </t>
    </r>
    <r>
      <rPr>
        <sz val="9"/>
        <rFont val="Arial"/>
        <family val="2"/>
        <charset val="238"/>
      </rPr>
      <t>bělost: CIE 160</t>
    </r>
    <r>
      <rPr>
        <sz val="9"/>
        <color theme="1"/>
        <rFont val="Arial"/>
        <family val="2"/>
        <charset val="238"/>
      </rPr>
      <t>, rozměry: 70,0 x 25,0 mm, barva bílá, pro laerový a inkoustový tisk, počet etiket na listu 33, počet listů v balení 100 ks.</t>
    </r>
  </si>
  <si>
    <t>Sešit linkovaný s okrajem 3 cm s kvalitním bílým bezdřevým papírem, 60 g/m2.</t>
  </si>
  <si>
    <t>Sešit linkovaný s kvalitním bílým bezdřevým papírem, 60 g/m2.</t>
  </si>
  <si>
    <t>Sešit linkovaný s okrajem 2 cm s kvalitním bílým bezdřevým papírem, 60 g/m2.</t>
  </si>
  <si>
    <t>Stolní sešívačka s kovovou mechanikou zabraňující hromadění drátků při sešívání, spodní částí vybavenou gumovými zarážkami pro ochranu nábytku a zvýšení stability při sešívání, typy sešívání: uzavřené, otevřené a nástěnkové, s horním plnění drátků, rozměry: 6,7 x 4,7 x 14,2 cm (š x v x h); hloubka vkládání: 5,5 cm, výkon 30 listů, na drátky 24/6, 26/6.</t>
  </si>
  <si>
    <r>
      <t>Malá sešívačka, výkon sešívačky 10 listů, uzavřené sešívání, součástí sešívačky je i rozešívač, n</t>
    </r>
    <r>
      <rPr>
        <sz val="9"/>
        <rFont val="Arial"/>
        <family val="2"/>
        <charset val="238"/>
      </rPr>
      <t xml:space="preserve">a drátky No.10 </t>
    </r>
    <r>
      <rPr>
        <sz val="9"/>
        <color theme="1"/>
        <rFont val="Arial"/>
        <family val="2"/>
        <charset val="238"/>
      </rPr>
      <t xml:space="preserve"> s horním plněním, hloubka vkládání: 4,5 cm, rozměry: 2,7 x 4,5 x 10,5 cm (š x v x h).</t>
    </r>
  </si>
  <si>
    <t>Spínací lišta hřbetní, černá</t>
  </si>
  <si>
    <t>Pevná hřbetní lišta pro rychlé svázání dokumentů, lze použít samostatně nebo v kombinaci s deskami pro spínací lišty, kapacita 1–30 listů papíru 80 g/m2 formátu A4.</t>
  </si>
  <si>
    <t>Pevná hřbetní lišta pro rychlé svázání dokumentů, lze použít samostatně nebo v kombinaci s deskami pro spínací lišty, kapacita 1–60 listů papíru 80 g/m2 formátu A4.</t>
  </si>
  <si>
    <t>Spínací lišta hřbetní, modrá</t>
  </si>
  <si>
    <t>Spínací lišta hřbetní, transparentní</t>
  </si>
  <si>
    <t>Pevná hřbetní lišta pro rychlé svázání dokumentů, lze použít samostatně nebo v kombinaci s deskami pro spínací lišty, kapacita 1–90 listů papíru 80 g/m2 formátu A4.</t>
  </si>
  <si>
    <t xml:space="preserve">Plastové zavírací desky formátu A4 pro archivaci dokumentů, uzavírané jedním cvočkem na straně desek, kapacita až 100 listů papíru 80 g/m2, rozměry 23,5 x 33,5 cm, tloušťka materiálu: 200 mikronů, materiál polypropylen, </t>
  </si>
  <si>
    <t>Spisové desky A4, transparentní modré</t>
  </si>
  <si>
    <t xml:space="preserve">Kalkulačka s 10místným nakloněným displejem, standardní funkce: změna znaménka +/–, 3 klávesy pro práci s pamětí (M+, M –, MRC), klávesa pro návrat o jeden krok zpět, tlačítko paměti celkového součtu, rozměry 12,0 x 3,5 x 14,5 cm, barva šedá, solární se záložní baterií. </t>
  </si>
  <si>
    <t>Stvrzenka, kopie stvrzenky, juxta, číslované, prospisovatelné, formát A6.</t>
  </si>
  <si>
    <t>Šipky, plastové</t>
  </si>
  <si>
    <t>Pevné šipky z lehkého plastu v mixu 5 barev, snadno popisovatelné, snadno přemístitelné, rozměry 12,0 x 45,0 mm, balení 5 x 25 šipek.</t>
  </si>
  <si>
    <t>Špalíček barevný</t>
  </si>
  <si>
    <t>Špalíček s lepenými lístky z kvalitního papíru v kombinace barev, rozměry: 9,0 x 9,0 cm x 9,0 cm, 700 lístků, barva: růžová, oranžová, žlutá, modrá.</t>
  </si>
  <si>
    <t>Tekuté transparentní lepidlo vybavené ventilkem, který zabraňuje vytékání, vhodné na papír, karton a textilie, s dlouhou životností, vypratelné při 40 C, netoxické, neobsahující rozpouštědla.</t>
  </si>
  <si>
    <r>
      <t>Termokotouček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57/40/12</t>
    </r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</si>
  <si>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40,0 mm, 55 g/m2, průměr dutinky 12,0 mm, návin 18 m.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</si>
  <si>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33,0 mm, 55 g/m2, průměr dutinky 12,0 mm, návin 12 m, trvanlivost průpisu až 7 let.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</si>
  <si>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38,0 mm, 55 g/m2, průměr dutinky 15,0 mm, návin 12 m, trvanlivost průpisu až 7 let.</t>
  </si>
  <si>
    <t>Termokotouček 57/33/12</t>
  </si>
  <si>
    <t>Termokotouček 57/38/12</t>
  </si>
  <si>
    <t>Motouz z polypropylenu o tloušťce 2,0 mm, návin cca 120 m, váha 250 g.</t>
  </si>
  <si>
    <t>Umělý motouz</t>
  </si>
  <si>
    <t>Univerzální kancelářský papír A4, 80 g/m2, 500 listů</t>
  </si>
  <si>
    <t xml:space="preserve">Hladký univerzální papír s mimořádně vysokou bělostí, ideální pro každodenní použití v jakémkoliv zařízení (laser, inkoust, multifunkce), vhodný pro barevné dokumenty a velkoobjemové využití, vhodný pro oboustranný tisk_x000D_, FSC certifikace a Ecolabel, splňující normu ISO 9706 pro archivaci (až 100 let)_x000D_, barva bílá, </t>
  </si>
  <si>
    <t>Čtyřpatrový prezentační stojan na katalogy</t>
  </si>
  <si>
    <t>Xerografický kancelářský papír A4, 80g/m2, 500 listů</t>
  </si>
  <si>
    <t>Xerografický papír s vysokou bělostí A4, 80g/m2, 500 listů</t>
  </si>
  <si>
    <t>Transparentní bezbarvý stojan na prezentační materiály a katalogy  formátu A5, s možností zavěšení na stěnu, materiál plast.</t>
  </si>
  <si>
    <t>Xerografický papír do tiskárny pro černobíle kopírování i tisk, vyšší bělost CIE 153, určený pro černobílý tisk a kopírování s vyšší bělostí, barva bílá.</t>
  </si>
  <si>
    <t>Xerograciký papír  s vysokou bělostí CIE 168, vhodný pro kopírky, laserové a inkoustové tiskárny pro barevný tisk_x000D_, zpracování bez použití chloru, držitel cerfifikátu FSC, PEFC certifikace a EU Ecolabel, barva bílá.</t>
  </si>
  <si>
    <t>Záložky plastové, mix 5 barev</t>
  </si>
  <si>
    <t>Záložky plastové, mix 4 barev</t>
  </si>
  <si>
    <t>Záložky plastové, mix  5 barev</t>
  </si>
  <si>
    <t>Průhledné plastové záložky v mixu 5 barev, popisovatelné a snadno odstranitelné, rozměry: 12,5 × 43,7 mm, balení obsahuje 5 x 20 záložek.</t>
  </si>
  <si>
    <t>Samolepicí záložky ve tvaru šipky, mix 4 barev, rozměry: 11,9 x 43,2 mm, balení obsahuje 4 x 24 šipek.</t>
  </si>
  <si>
    <t>Samolepicí záložky v mixu 4 barev, popisovatelné, průhledné a snadno odstranitelné, rozměry: 11,9 x 43,2 mm, balení obsahuje 4 x 35 záložek.</t>
  </si>
  <si>
    <r>
      <t>Zásuvka</t>
    </r>
    <r>
      <rPr>
        <sz val="9"/>
        <color theme="1"/>
        <rFont val="Arial"/>
        <family val="2"/>
        <charset val="238"/>
      </rPr>
      <t>, modrá</t>
    </r>
  </si>
  <si>
    <t>Masivní odkládací zásuvka z kvalitního plastu v syté barvě pro dokumenty velikosti formátu A4, rozměry: 25,0 x 6,0 x 34,5 cm (š x v x h), stohovatelná.</t>
  </si>
  <si>
    <t>Pákový pořadač A4, 7,5 cm, modrý</t>
  </si>
  <si>
    <t>Pákový pořadač A4, 7,5 cm, červený</t>
  </si>
  <si>
    <t>Pákový pořadač A4, 8,0 cm, černý</t>
  </si>
  <si>
    <t>Pákový pořadač A4, 7,5 cm, žlutý</t>
  </si>
  <si>
    <t>Pákový pořadač A4, 7,5 cm, černý</t>
  </si>
  <si>
    <t>Vyrobený z kartonu, určený pro archivaci závěsných papírových nebo prešpánových rychlovazačů, s hřbetním kroužkem, s mramorovaný povrch, šíře hřbetu 7,5 cm, s nalepenou hřbetní etiketou.</t>
  </si>
  <si>
    <t>Závěsný pořadač A4, 7,5 cm, mramorovaný</t>
  </si>
  <si>
    <t>Záznamní kniha A5, linkovaná</t>
  </si>
  <si>
    <t>Linkovaný sešit v tvrdých deskách pro záznamy nebo poznámky, desky v pevném šitém provedení, blok obsahuje 96 listů, gramáž: 70 g/m2, barva: oranžová.</t>
  </si>
  <si>
    <t>Linkovaný sešit v tvrdých deskách pro záznamy nebo poznámky, desky v pevném lepeném provedení, blok obsahuje 96 listů, gramáž: 60 g/m2, barva: mix motivů.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</si>
  <si>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růžová barva,</t>
  </si>
  <si>
    <t>Zvýraznovač s fluorescenčním pigmentovým inkoustem pro zvýraznění textu na všech druzích papíru, včetně faxového, se zkoseným hrotem, šíře stopy: 1,0 - 4,6 mm, neonová růžová barva,</t>
  </si>
  <si>
    <t>Univerzální zvýrazňovač vhodný i na faxový a samopropisovací papír, s fluorescenční inkoustem, se zkoseným hrotem, šíře stopy: 1,0 - 3,0 mm, neonová barva: žlutá, oranžová, růžová, zelená.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</si>
  <si>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žlutá barva,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</si>
  <si>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barva: žlutá, oranžová, růžová, zelená.</t>
  </si>
  <si>
    <t xml:space="preserve">NABÍDKOVÁ CENA ZA CELOU DOBU PLNĚNÍ SMLOUVY (modelová varianta 48 měsíců) BEZ DPH </t>
  </si>
  <si>
    <t>Cena za celou dobu plnění smlouvy (modelová varinata 48 měsíců) v Kč bez DPH vč. NP</t>
  </si>
  <si>
    <t>Předpokládaný počet MJ po dobu plnění smlouvy (modelová varianta 48 měsíců)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</si>
  <si>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 8,0 x 24,5 x 34,5 cm (š x v x h).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</si>
  <si>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rozměry: 15,0 x 24,5 x 34,5 cm (š x v x h).</t>
  </si>
  <si>
    <t>Pro archivaci archivačních krabic, s předním otevíráním pro snadný přístup k pořadačům bez nutnosti vyjmout celý kontejner z archivu, kapacita: 6 krabic 80 mm nebo 5 krabic 100 mm, stohovatelný s dalšími kontejnery tohoto typu díky speciálním zarážkám spojující kontejnery nad sebou, pevná konstrukce s dvojitými bočnicemi, snadno sestavitelné, vyrobeno ze 100% recyklované vlnité lepenky, 100% recyklovatelné, certifikováno FSC® , rozměry: 55,0 x 25,5 x 36,5 cm (š x v x h).</t>
  </si>
  <si>
    <t>Pro přenos dokumentů v krabicích nebo pořadačích na prezentace a schůzky s integrovaným horním víkem, kapacita: 3 pořadače 75/80 mm nebo 3 archivační krabice 80 mm, kompaktní velikost pro přenos,  vyrobeno ze 100% recyklované vlnité lepenky, 100% recyklovatelné, certifikováno FSC®, rozměry: 39,8 x 28,0 x 30,2 cm (š x v x h).</t>
  </si>
  <si>
    <t>Pro archivaci dokumentů vyjmutých z pořadače, pevná konstrukce s dvojitými postrannými stěnami, pojme obsah běžného pořadače 75/80 mm nebo 2 pořadačů šíře hřbetu 50 mm, snadno sestavitelné, pro dokumenty formátu A4, desky na spisy A4 i papíry formátu foolscap, určeno k horizontální i vertikální archivaci, vyrobeno ze 100% recyklované vlnité lepenky, 100% recyklovatelné, certifikováno FSC®, rozměry: 10,0 x 24,5 x 34,5 (š x v x h).</t>
  </si>
  <si>
    <t>Vysoce kvalitní pozinkované drátky, typ no.10, sešívací výkon 10 listů/1 mm, 1 000 ks v balení.</t>
  </si>
  <si>
    <r>
      <t xml:space="preserve">Drátky do </t>
    </r>
    <r>
      <rPr>
        <sz val="9"/>
        <rFont val="Arial"/>
        <family val="2"/>
        <charset val="238"/>
      </rPr>
      <t>sešívaček</t>
    </r>
    <r>
      <rPr>
        <sz val="9"/>
        <color rgb="FF0070C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24/6, 1000 ks</t>
    </r>
  </si>
  <si>
    <t>Typ 24/6, pevější a kvalitnější drátky s precizně zaostřenými hroty, pro sešií až 30 listů papíru nebo při kombinaci papíru a fólie, pro se superplochým sešíváním a pro velkokapacitní sešívačky, materiál ocel.</t>
  </si>
  <si>
    <t>Drátky do sešívaček, typ 24/6, materiál zinek</t>
  </si>
  <si>
    <t>Kazeta s drátky</t>
  </si>
  <si>
    <r>
      <t xml:space="preserve">Kazeta s 5000 ks drátky do </t>
    </r>
    <r>
      <rPr>
        <sz val="9"/>
        <rFont val="Arial"/>
        <family val="2"/>
        <charset val="238"/>
      </rPr>
      <t>sešívaček Rapid 5020e a 5025e.</t>
    </r>
    <r>
      <rPr>
        <sz val="9"/>
        <color theme="1"/>
        <rFont val="Arial"/>
        <family val="2"/>
        <charset val="238"/>
      </rPr>
      <t>, kapacita 2-50 listů (papíru 80g/m2), materiál ocel</t>
    </r>
  </si>
  <si>
    <t>Tuhé desky, 100 listů, list obsahuje deset širších řádků a osm sloupců v tomto pořadí: Číslo podání /  Kdy byl spis doručen / Odkud, datum a číslo / Obsah spisu / Vyřízení / Vyřízen dne / Vypraven dne / Poznámka</t>
  </si>
  <si>
    <t xml:space="preserve">Náhradní náplň do kul. pera G5, černá </t>
  </si>
  <si>
    <r>
      <t xml:space="preserve">Náhradní náplň do </t>
    </r>
    <r>
      <rPr>
        <sz val="9"/>
        <rFont val="Arial"/>
        <family val="2"/>
        <charset val="238"/>
      </rPr>
      <t>kul. pera G5</t>
    </r>
    <r>
      <rPr>
        <sz val="9"/>
        <color theme="1"/>
        <rFont val="Arial"/>
        <family val="2"/>
        <charset val="238"/>
      </rPr>
      <t xml:space="preserve">, modrá </t>
    </r>
  </si>
  <si>
    <r>
      <t xml:space="preserve">Náhradní náplň do kul. </t>
    </r>
    <r>
      <rPr>
        <sz val="9"/>
        <rFont val="Arial"/>
        <family val="2"/>
        <charset val="238"/>
      </rPr>
      <t>pera Pilot 2144,</t>
    </r>
    <r>
      <rPr>
        <sz val="9"/>
        <color theme="1"/>
        <rFont val="Arial"/>
        <family val="2"/>
        <charset val="238"/>
      </rPr>
      <t xml:space="preserve"> modrá </t>
    </r>
  </si>
  <si>
    <t xml:space="preserve">Náhradní náplň do kul. pera, universal, modrá </t>
  </si>
  <si>
    <r>
      <t xml:space="preserve">Náhradní náplň do kuličkového pera </t>
    </r>
    <r>
      <rPr>
        <sz val="9"/>
        <rFont val="Arial"/>
        <family val="2"/>
        <charset val="238"/>
      </rPr>
      <t xml:space="preserve">Sakota, modrá </t>
    </r>
  </si>
  <si>
    <r>
      <t xml:space="preserve">Náhradní náplň do rolleru </t>
    </r>
    <r>
      <rPr>
        <sz val="9"/>
        <rFont val="Arial"/>
        <family val="2"/>
        <charset val="238"/>
      </rPr>
      <t>FriXion 05, č</t>
    </r>
    <r>
      <rPr>
        <sz val="9"/>
        <color theme="1"/>
        <rFont val="Arial"/>
        <family val="2"/>
        <charset val="238"/>
      </rPr>
      <t xml:space="preserve">ernomodrá </t>
    </r>
  </si>
  <si>
    <r>
      <t xml:space="preserve">Náhradní náplň do rolleru </t>
    </r>
    <r>
      <rPr>
        <sz val="9"/>
        <rFont val="Arial"/>
        <family val="2"/>
        <charset val="238"/>
      </rPr>
      <t>FriXion 07</t>
    </r>
    <r>
      <rPr>
        <sz val="9"/>
        <color theme="1"/>
        <rFont val="Arial"/>
        <family val="2"/>
        <charset val="238"/>
      </rPr>
      <t xml:space="preserve">, modrá </t>
    </r>
  </si>
  <si>
    <r>
      <t xml:space="preserve">Náhradní náplň do rolleru </t>
    </r>
    <r>
      <rPr>
        <sz val="9"/>
        <rFont val="Arial"/>
        <family val="2"/>
        <charset val="238"/>
      </rPr>
      <t>Pentel Energel 05</t>
    </r>
    <r>
      <rPr>
        <sz val="9"/>
        <color theme="1"/>
        <rFont val="Arial"/>
        <family val="2"/>
        <charset val="238"/>
      </rPr>
      <t xml:space="preserve">, modrá </t>
    </r>
  </si>
  <si>
    <r>
      <t>Náhradní náplň do rolleru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Pentel Energel 07, </t>
    </r>
    <r>
      <rPr>
        <sz val="9"/>
        <color theme="1"/>
        <rFont val="Arial"/>
        <family val="2"/>
        <charset val="238"/>
      </rPr>
      <t>modrá</t>
    </r>
  </si>
  <si>
    <r>
      <t xml:space="preserve">Náhradní náplň do rolleru </t>
    </r>
    <r>
      <rPr>
        <sz val="9"/>
        <rFont val="Arial"/>
        <family val="2"/>
        <charset val="238"/>
      </rPr>
      <t>Pentel Energel 07</t>
    </r>
    <r>
      <rPr>
        <sz val="9"/>
        <color theme="1"/>
        <rFont val="Arial"/>
        <family val="2"/>
        <charset val="238"/>
      </rPr>
      <t xml:space="preserve">, zelená </t>
    </r>
  </si>
  <si>
    <r>
      <t xml:space="preserve">Náhradní náplň do </t>
    </r>
    <r>
      <rPr>
        <sz val="9"/>
        <rFont val="Arial"/>
        <family val="2"/>
        <charset val="238"/>
      </rPr>
      <t>rolleru Pilot 2606 G2,</t>
    </r>
    <r>
      <rPr>
        <sz val="9"/>
        <color theme="1"/>
        <rFont val="Arial"/>
        <family val="2"/>
        <charset val="238"/>
      </rPr>
      <t xml:space="preserve"> modrá </t>
    </r>
  </si>
  <si>
    <r>
      <t>Náhradní náplň do r</t>
    </r>
    <r>
      <rPr>
        <sz val="9"/>
        <rFont val="Arial"/>
        <family val="2"/>
        <charset val="238"/>
      </rPr>
      <t>olleru UNI Jetstream</t>
    </r>
    <r>
      <rPr>
        <sz val="9"/>
        <color theme="1"/>
        <rFont val="Arial"/>
        <family val="2"/>
        <charset val="238"/>
      </rPr>
      <t xml:space="preserve">, modrá </t>
    </r>
  </si>
  <si>
    <t xml:space="preserve">Náhradní polštářek do razítka 6/4910, černý </t>
  </si>
  <si>
    <t xml:space="preserve">Náhradní polštářek do razítka 6/4910, modrý </t>
  </si>
  <si>
    <t xml:space="preserve">Náhradní polštářek do razítka 6/4911, černý </t>
  </si>
  <si>
    <t xml:space="preserve">Náhradní polštářek do razítka 6/4913, černý </t>
  </si>
  <si>
    <t>Pákový pořadač potažený z vnější strany polypropylenovou fólií se čtverečkovaným embosingem, z vnitřní strany potažený hladkým papírem, s hřbetním otvorem pro snadnou manipulaci, kovovými lištami pro delší životnosti, uzavíracím mechanismem (rado zámky), hřbetní kapsou s vyměnitelnou etiketou, rozměry 72 x 318 x 290 mm, 500 listů.</t>
  </si>
  <si>
    <t>Náplň do korekčního strojku Kores</t>
  </si>
  <si>
    <t>Náplň do korekčního strojku Tipp-ex</t>
  </si>
  <si>
    <t>Příloha č. 1 - Ceník kancelářských potřeb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</si>
</sst>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0" xfId="0" applyFont="1" applyFill="1"/>
    <xf numFmtId="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1" fillId="0" borderId="0" xfId="0" applyFont="1" applyBorder="1" applyAlignment="1">
      <alignment wrapText="1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alignment horizontal="left" vertical="top"/>
      <protection hidden="1"/>
    </xf>
    <xf numFmtId="0" fontId="5" fillId="2" borderId="5" xfId="0" applyFont="1" applyFill="1" applyBorder="1" applyAlignment="1" applyProtection="1">
      <alignment horizontal="left" vertical="top"/>
      <protection hidden="1"/>
    </xf>
  </cellXfs>
  <cellStyles count="2">
    <cellStyle name="0,0_x000d__x000a_NA_x000d__x000a_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5"/>
  <sheetViews>
    <sheetView tabSelected="1" zoomScaleNormal="100" workbookViewId="0">
      <selection activeCell="D3" sqref="D3"/>
    </sheetView>
  </sheetViews>
  <sheetFormatPr defaultColWidth="9.140625" defaultRowHeight="12" x14ac:dyDescent="0.2"/>
  <cols>
    <col min="1" max="1" width="56.5703125" style="7" customWidth="1"/>
    <col min="2" max="2" width="9.140625" style="9"/>
    <col min="3" max="3" width="10.7109375" style="9" bestFit="1" customWidth="1"/>
    <col min="4" max="4" width="89.42578125" style="7" customWidth="1"/>
    <col min="5" max="5" width="22.140625" style="2" customWidth="1"/>
    <col min="6" max="6" width="14.28515625" style="1" customWidth="1"/>
    <col min="7" max="7" width="22.28515625" style="1" customWidth="1"/>
    <col min="8" max="16384" width="9.140625" style="1"/>
  </cols>
  <sheetData>
    <row r="1" spans="1:7" ht="15" x14ac:dyDescent="0.2">
      <c r="A1" s="29" t="s">
        <v>553</v>
      </c>
      <c r="B1" s="29"/>
      <c r="C1" s="29"/>
      <c r="D1" s="29"/>
      <c r="E1" s="29"/>
      <c r="F1" s="29"/>
      <c r="G1" s="29"/>
    </row>
    <row r="2" spans="1:7" ht="48" x14ac:dyDescent="0.2">
      <c r="A2" s="4" t="s">
        <v>0</v>
      </c>
      <c r="B2" s="3" t="s">
        <v>1</v>
      </c>
      <c r="C2" s="3" t="s">
        <v>2</v>
      </c>
      <c r="D2" s="4" t="s">
        <v>185</v>
      </c>
      <c r="E2" s="5" t="s">
        <v>521</v>
      </c>
      <c r="F2" s="5" t="s">
        <v>184</v>
      </c>
      <c r="G2" s="5" t="s">
        <v>520</v>
      </c>
    </row>
    <row r="3" spans="1:7" ht="24" x14ac:dyDescent="0.2">
      <c r="A3" s="4" t="s">
        <v>68</v>
      </c>
      <c r="B3" s="3" t="s">
        <v>3</v>
      </c>
      <c r="C3" s="3">
        <v>5</v>
      </c>
      <c r="D3" s="10" t="s">
        <v>69</v>
      </c>
      <c r="E3" s="27">
        <v>405</v>
      </c>
      <c r="F3" s="18"/>
      <c r="G3" s="19">
        <f t="shared" ref="G3:G66" si="0">E3*F3</f>
        <v>0</v>
      </c>
    </row>
    <row r="4" spans="1:7" ht="24" x14ac:dyDescent="0.2">
      <c r="A4" s="4" t="s">
        <v>225</v>
      </c>
      <c r="B4" s="3" t="s">
        <v>3</v>
      </c>
      <c r="C4" s="3">
        <v>5</v>
      </c>
      <c r="D4" s="10" t="s">
        <v>224</v>
      </c>
      <c r="E4" s="27">
        <v>57</v>
      </c>
      <c r="F4" s="18"/>
      <c r="G4" s="19">
        <f t="shared" si="0"/>
        <v>0</v>
      </c>
    </row>
    <row r="5" spans="1:7" ht="24" x14ac:dyDescent="0.2">
      <c r="A5" s="4" t="s">
        <v>166</v>
      </c>
      <c r="B5" s="3" t="s">
        <v>3</v>
      </c>
      <c r="C5" s="3">
        <v>5</v>
      </c>
      <c r="D5" s="10" t="s">
        <v>167</v>
      </c>
      <c r="E5" s="27">
        <v>39</v>
      </c>
      <c r="F5" s="18"/>
      <c r="G5" s="19">
        <f t="shared" si="0"/>
        <v>0</v>
      </c>
    </row>
    <row r="6" spans="1:7" ht="48" x14ac:dyDescent="0.2">
      <c r="A6" s="4" t="s">
        <v>124</v>
      </c>
      <c r="B6" s="3" t="s">
        <v>4</v>
      </c>
      <c r="C6" s="3">
        <v>1</v>
      </c>
      <c r="D6" s="10" t="s">
        <v>525</v>
      </c>
      <c r="E6" s="27">
        <v>60</v>
      </c>
      <c r="F6" s="18"/>
      <c r="G6" s="19">
        <f t="shared" si="0"/>
        <v>0</v>
      </c>
    </row>
    <row r="7" spans="1:7" ht="60" x14ac:dyDescent="0.2">
      <c r="A7" s="4" t="s">
        <v>123</v>
      </c>
      <c r="B7" s="3" t="s">
        <v>4</v>
      </c>
      <c r="C7" s="3">
        <v>1</v>
      </c>
      <c r="D7" s="10" t="s">
        <v>524</v>
      </c>
      <c r="E7" s="27">
        <v>60</v>
      </c>
      <c r="F7" s="18"/>
      <c r="G7" s="19">
        <f t="shared" si="0"/>
        <v>0</v>
      </c>
    </row>
    <row r="8" spans="1:7" ht="48" x14ac:dyDescent="0.2">
      <c r="A8" s="4" t="s">
        <v>226</v>
      </c>
      <c r="B8" s="3" t="s">
        <v>3</v>
      </c>
      <c r="C8" s="3">
        <v>5</v>
      </c>
      <c r="D8" s="10" t="s">
        <v>227</v>
      </c>
      <c r="E8" s="27">
        <v>183.00422072846649</v>
      </c>
      <c r="F8" s="18"/>
      <c r="G8" s="19">
        <f t="shared" si="0"/>
        <v>0</v>
      </c>
    </row>
    <row r="9" spans="1:7" ht="48" x14ac:dyDescent="0.2">
      <c r="A9" s="4" t="s">
        <v>91</v>
      </c>
      <c r="B9" s="3" t="s">
        <v>4</v>
      </c>
      <c r="C9" s="3">
        <v>1</v>
      </c>
      <c r="D9" s="10" t="s">
        <v>523</v>
      </c>
      <c r="E9" s="27">
        <v>120</v>
      </c>
      <c r="F9" s="18"/>
      <c r="G9" s="19">
        <f t="shared" si="0"/>
        <v>0</v>
      </c>
    </row>
    <row r="10" spans="1:7" ht="48" x14ac:dyDescent="0.2">
      <c r="A10" s="4" t="s">
        <v>88</v>
      </c>
      <c r="B10" s="3" t="s">
        <v>4</v>
      </c>
      <c r="C10" s="3">
        <v>1</v>
      </c>
      <c r="D10" s="10" t="s">
        <v>522</v>
      </c>
      <c r="E10" s="27">
        <v>126</v>
      </c>
      <c r="F10" s="18"/>
      <c r="G10" s="19">
        <f t="shared" si="0"/>
        <v>0</v>
      </c>
    </row>
    <row r="11" spans="1:7" ht="60" x14ac:dyDescent="0.2">
      <c r="A11" s="4" t="s">
        <v>125</v>
      </c>
      <c r="B11" s="3" t="s">
        <v>4</v>
      </c>
      <c r="C11" s="3">
        <v>1</v>
      </c>
      <c r="D11" s="10" t="s">
        <v>526</v>
      </c>
      <c r="E11" s="27">
        <v>59.999999999999986</v>
      </c>
      <c r="F11" s="18"/>
      <c r="G11" s="19">
        <f t="shared" si="0"/>
        <v>0</v>
      </c>
    </row>
    <row r="12" spans="1:7" ht="24" x14ac:dyDescent="0.2">
      <c r="A12" s="4" t="s">
        <v>66</v>
      </c>
      <c r="B12" s="3" t="s">
        <v>4</v>
      </c>
      <c r="C12" s="3">
        <v>1</v>
      </c>
      <c r="D12" s="10" t="s">
        <v>228</v>
      </c>
      <c r="E12" s="27">
        <v>456</v>
      </c>
      <c r="F12" s="18"/>
      <c r="G12" s="19">
        <f t="shared" si="0"/>
        <v>0</v>
      </c>
    </row>
    <row r="13" spans="1:7" ht="24" x14ac:dyDescent="0.2">
      <c r="A13" s="4" t="s">
        <v>101</v>
      </c>
      <c r="B13" s="3" t="s">
        <v>4</v>
      </c>
      <c r="C13" s="3">
        <v>1</v>
      </c>
      <c r="D13" s="10" t="s">
        <v>229</v>
      </c>
      <c r="E13" s="27">
        <v>90</v>
      </c>
      <c r="F13" s="18"/>
      <c r="G13" s="19">
        <f t="shared" si="0"/>
        <v>0</v>
      </c>
    </row>
    <row r="14" spans="1:7" x14ac:dyDescent="0.2">
      <c r="A14" s="4" t="s">
        <v>5</v>
      </c>
      <c r="B14" s="3" t="s">
        <v>4</v>
      </c>
      <c r="C14" s="3">
        <v>1</v>
      </c>
      <c r="D14" s="10" t="s">
        <v>57</v>
      </c>
      <c r="E14" s="27">
        <v>1011</v>
      </c>
      <c r="F14" s="18"/>
      <c r="G14" s="19">
        <f t="shared" si="0"/>
        <v>0</v>
      </c>
    </row>
    <row r="15" spans="1:7" ht="24" x14ac:dyDescent="0.2">
      <c r="A15" s="4" t="s">
        <v>119</v>
      </c>
      <c r="B15" s="3" t="s">
        <v>4</v>
      </c>
      <c r="C15" s="3">
        <v>1</v>
      </c>
      <c r="D15" s="10" t="s">
        <v>120</v>
      </c>
      <c r="E15" s="27">
        <v>60</v>
      </c>
      <c r="F15" s="18"/>
      <c r="G15" s="19">
        <f t="shared" si="0"/>
        <v>0</v>
      </c>
    </row>
    <row r="16" spans="1:7" ht="24" x14ac:dyDescent="0.2">
      <c r="A16" s="4" t="s">
        <v>140</v>
      </c>
      <c r="B16" s="3" t="s">
        <v>4</v>
      </c>
      <c r="C16" s="3">
        <v>1</v>
      </c>
      <c r="D16" s="10" t="s">
        <v>230</v>
      </c>
      <c r="E16" s="27">
        <v>51</v>
      </c>
      <c r="F16" s="18"/>
      <c r="G16" s="19">
        <f t="shared" si="0"/>
        <v>0</v>
      </c>
    </row>
    <row r="17" spans="1:7" ht="36" x14ac:dyDescent="0.2">
      <c r="A17" s="4" t="s">
        <v>135</v>
      </c>
      <c r="B17" s="3" t="s">
        <v>4</v>
      </c>
      <c r="C17" s="3">
        <v>1</v>
      </c>
      <c r="D17" s="10" t="s">
        <v>136</v>
      </c>
      <c r="E17" s="27">
        <v>450</v>
      </c>
      <c r="F17" s="18"/>
      <c r="G17" s="19">
        <f t="shared" si="0"/>
        <v>0</v>
      </c>
    </row>
    <row r="18" spans="1:7" ht="36" x14ac:dyDescent="0.2">
      <c r="A18" s="4" t="s">
        <v>147</v>
      </c>
      <c r="B18" s="3" t="s">
        <v>4</v>
      </c>
      <c r="C18" s="3">
        <v>1</v>
      </c>
      <c r="D18" s="10" t="s">
        <v>148</v>
      </c>
      <c r="E18" s="27">
        <v>48</v>
      </c>
      <c r="F18" s="18"/>
      <c r="G18" s="19">
        <f t="shared" si="0"/>
        <v>0</v>
      </c>
    </row>
    <row r="19" spans="1:7" ht="24" x14ac:dyDescent="0.2">
      <c r="A19" s="4" t="s">
        <v>159</v>
      </c>
      <c r="B19" s="3" t="s">
        <v>4</v>
      </c>
      <c r="C19" s="3">
        <v>1</v>
      </c>
      <c r="D19" s="10" t="s">
        <v>160</v>
      </c>
      <c r="E19" s="27">
        <v>390</v>
      </c>
      <c r="F19" s="18"/>
      <c r="G19" s="19">
        <f t="shared" si="0"/>
        <v>0</v>
      </c>
    </row>
    <row r="20" spans="1:7" x14ac:dyDescent="0.2">
      <c r="A20" s="4" t="s">
        <v>169</v>
      </c>
      <c r="B20" s="20" t="s">
        <v>4</v>
      </c>
      <c r="C20" s="3">
        <v>1</v>
      </c>
      <c r="D20" s="10" t="s">
        <v>231</v>
      </c>
      <c r="E20" s="27">
        <v>39</v>
      </c>
      <c r="F20" s="18"/>
      <c r="G20" s="19">
        <f t="shared" si="0"/>
        <v>0</v>
      </c>
    </row>
    <row r="21" spans="1:7" x14ac:dyDescent="0.2">
      <c r="A21" s="12" t="s">
        <v>213</v>
      </c>
      <c r="B21" s="8" t="s">
        <v>3</v>
      </c>
      <c r="C21" s="8">
        <v>100</v>
      </c>
      <c r="D21" s="6" t="s">
        <v>214</v>
      </c>
      <c r="E21" s="28">
        <v>30</v>
      </c>
      <c r="F21" s="18"/>
      <c r="G21" s="19">
        <f t="shared" si="0"/>
        <v>0</v>
      </c>
    </row>
    <row r="22" spans="1:7" x14ac:dyDescent="0.2">
      <c r="A22" s="4" t="s">
        <v>232</v>
      </c>
      <c r="B22" s="3" t="s">
        <v>4</v>
      </c>
      <c r="C22" s="3">
        <v>1</v>
      </c>
      <c r="D22" s="10" t="s">
        <v>84</v>
      </c>
      <c r="E22" s="27">
        <v>168</v>
      </c>
      <c r="F22" s="18"/>
      <c r="G22" s="19">
        <f t="shared" si="0"/>
        <v>0</v>
      </c>
    </row>
    <row r="23" spans="1:7" ht="24" x14ac:dyDescent="0.2">
      <c r="A23" s="4" t="s">
        <v>189</v>
      </c>
      <c r="B23" s="3" t="s">
        <v>3</v>
      </c>
      <c r="C23" s="3">
        <v>12</v>
      </c>
      <c r="D23" s="10" t="s">
        <v>99</v>
      </c>
      <c r="E23" s="27">
        <v>95.999999999999986</v>
      </c>
      <c r="F23" s="18"/>
      <c r="G23" s="19">
        <f t="shared" si="0"/>
        <v>0</v>
      </c>
    </row>
    <row r="24" spans="1:7" ht="24" x14ac:dyDescent="0.2">
      <c r="A24" s="4" t="s">
        <v>187</v>
      </c>
      <c r="B24" s="3" t="s">
        <v>3</v>
      </c>
      <c r="C24" s="3">
        <v>12</v>
      </c>
      <c r="D24" s="10" t="s">
        <v>75</v>
      </c>
      <c r="E24" s="27">
        <v>255.00000000000006</v>
      </c>
      <c r="F24" s="18"/>
      <c r="G24" s="19">
        <f t="shared" si="0"/>
        <v>0</v>
      </c>
    </row>
    <row r="25" spans="1:7" ht="24" x14ac:dyDescent="0.2">
      <c r="A25" s="4" t="s">
        <v>201</v>
      </c>
      <c r="B25" s="3" t="s">
        <v>4</v>
      </c>
      <c r="C25" s="3">
        <v>1</v>
      </c>
      <c r="D25" s="10" t="s">
        <v>77</v>
      </c>
      <c r="E25" s="27">
        <v>233.99999999999994</v>
      </c>
      <c r="F25" s="18"/>
      <c r="G25" s="19">
        <f t="shared" si="0"/>
        <v>0</v>
      </c>
    </row>
    <row r="26" spans="1:7" ht="24" x14ac:dyDescent="0.2">
      <c r="A26" s="4" t="s">
        <v>196</v>
      </c>
      <c r="B26" s="3" t="s">
        <v>4</v>
      </c>
      <c r="C26" s="3">
        <v>1</v>
      </c>
      <c r="D26" s="10" t="s">
        <v>175</v>
      </c>
      <c r="E26" s="27">
        <v>36.000000000000007</v>
      </c>
      <c r="F26" s="18"/>
      <c r="G26" s="19">
        <f t="shared" si="0"/>
        <v>0</v>
      </c>
    </row>
    <row r="27" spans="1:7" ht="24" x14ac:dyDescent="0.2">
      <c r="A27" s="4" t="s">
        <v>186</v>
      </c>
      <c r="B27" s="3" t="s">
        <v>4</v>
      </c>
      <c r="C27" s="3">
        <v>1</v>
      </c>
      <c r="D27" s="10" t="s">
        <v>63</v>
      </c>
      <c r="E27" s="27">
        <v>471.00000000000011</v>
      </c>
      <c r="F27" s="18"/>
      <c r="G27" s="19">
        <f t="shared" si="0"/>
        <v>0</v>
      </c>
    </row>
    <row r="28" spans="1:7" ht="24" x14ac:dyDescent="0.2">
      <c r="A28" s="4" t="s">
        <v>150</v>
      </c>
      <c r="B28" s="3" t="s">
        <v>4</v>
      </c>
      <c r="C28" s="3">
        <v>1</v>
      </c>
      <c r="D28" s="10" t="s">
        <v>151</v>
      </c>
      <c r="E28" s="27">
        <v>45</v>
      </c>
      <c r="F28" s="18"/>
      <c r="G28" s="19">
        <f t="shared" si="0"/>
        <v>0</v>
      </c>
    </row>
    <row r="29" spans="1:7" ht="24" x14ac:dyDescent="0.2">
      <c r="A29" s="4" t="s">
        <v>233</v>
      </c>
      <c r="B29" s="3" t="s">
        <v>3</v>
      </c>
      <c r="C29" s="3">
        <v>4</v>
      </c>
      <c r="D29" s="10" t="s">
        <v>234</v>
      </c>
      <c r="E29" s="27">
        <v>68.999999999999986</v>
      </c>
      <c r="F29" s="18"/>
      <c r="G29" s="19">
        <f t="shared" si="0"/>
        <v>0</v>
      </c>
    </row>
    <row r="30" spans="1:7" x14ac:dyDescent="0.2">
      <c r="A30" s="4" t="s">
        <v>236</v>
      </c>
      <c r="B30" s="3" t="s">
        <v>3</v>
      </c>
      <c r="C30" s="3">
        <v>5</v>
      </c>
      <c r="D30" s="10" t="s">
        <v>235</v>
      </c>
      <c r="E30" s="27">
        <v>33</v>
      </c>
      <c r="F30" s="18"/>
      <c r="G30" s="19">
        <f t="shared" si="0"/>
        <v>0</v>
      </c>
    </row>
    <row r="31" spans="1:7" ht="24" x14ac:dyDescent="0.2">
      <c r="A31" s="4" t="s">
        <v>13</v>
      </c>
      <c r="B31" s="3" t="s">
        <v>4</v>
      </c>
      <c r="C31" s="3">
        <v>1</v>
      </c>
      <c r="D31" s="10" t="s">
        <v>85</v>
      </c>
      <c r="E31" s="27">
        <v>162</v>
      </c>
      <c r="F31" s="18"/>
      <c r="G31" s="19">
        <f t="shared" si="0"/>
        <v>0</v>
      </c>
    </row>
    <row r="32" spans="1:7" ht="24" x14ac:dyDescent="0.2">
      <c r="A32" s="4" t="s">
        <v>172</v>
      </c>
      <c r="B32" s="3" t="s">
        <v>3</v>
      </c>
      <c r="C32" s="3">
        <v>3</v>
      </c>
      <c r="D32" s="10" t="s">
        <v>237</v>
      </c>
      <c r="E32" s="27">
        <v>39</v>
      </c>
      <c r="F32" s="18"/>
      <c r="G32" s="19">
        <f t="shared" si="0"/>
        <v>0</v>
      </c>
    </row>
    <row r="33" spans="1:7" ht="24" x14ac:dyDescent="0.2">
      <c r="A33" s="4" t="s">
        <v>190</v>
      </c>
      <c r="B33" s="3" t="s">
        <v>4</v>
      </c>
      <c r="C33" s="3">
        <v>1</v>
      </c>
      <c r="D33" s="10" t="s">
        <v>104</v>
      </c>
      <c r="E33" s="27">
        <v>87</v>
      </c>
      <c r="F33" s="18"/>
      <c r="G33" s="19">
        <f t="shared" si="0"/>
        <v>0</v>
      </c>
    </row>
    <row r="34" spans="1:7" ht="24" x14ac:dyDescent="0.2">
      <c r="A34" s="4" t="s">
        <v>202</v>
      </c>
      <c r="B34" s="3" t="s">
        <v>4</v>
      </c>
      <c r="C34" s="3">
        <v>1</v>
      </c>
      <c r="D34" s="10" t="s">
        <v>80</v>
      </c>
      <c r="E34" s="27">
        <v>186.00000000000003</v>
      </c>
      <c r="F34" s="18"/>
      <c r="G34" s="19">
        <f t="shared" si="0"/>
        <v>0</v>
      </c>
    </row>
    <row r="35" spans="1:7" x14ac:dyDescent="0.2">
      <c r="A35" s="4" t="s">
        <v>32</v>
      </c>
      <c r="B35" s="3" t="s">
        <v>4</v>
      </c>
      <c r="C35" s="3">
        <v>1</v>
      </c>
      <c r="D35" s="10" t="s">
        <v>121</v>
      </c>
      <c r="E35" s="27">
        <v>60</v>
      </c>
      <c r="F35" s="18"/>
      <c r="G35" s="19">
        <f t="shared" si="0"/>
        <v>0</v>
      </c>
    </row>
    <row r="36" spans="1:7" ht="24" x14ac:dyDescent="0.2">
      <c r="A36" s="4" t="s">
        <v>31</v>
      </c>
      <c r="B36" s="3" t="s">
        <v>4</v>
      </c>
      <c r="C36" s="3">
        <v>1</v>
      </c>
      <c r="D36" s="10" t="s">
        <v>122</v>
      </c>
      <c r="E36" s="27">
        <v>60</v>
      </c>
      <c r="F36" s="18"/>
      <c r="G36" s="19">
        <f t="shared" si="0"/>
        <v>0</v>
      </c>
    </row>
    <row r="37" spans="1:7" x14ac:dyDescent="0.2">
      <c r="A37" s="4" t="s">
        <v>41</v>
      </c>
      <c r="B37" s="3" t="s">
        <v>4</v>
      </c>
      <c r="C37" s="3">
        <v>1</v>
      </c>
      <c r="D37" s="10" t="s">
        <v>238</v>
      </c>
      <c r="E37" s="27">
        <v>42</v>
      </c>
      <c r="F37" s="18"/>
      <c r="G37" s="19">
        <f t="shared" si="0"/>
        <v>0</v>
      </c>
    </row>
    <row r="38" spans="1:7" x14ac:dyDescent="0.2">
      <c r="A38" s="4" t="s">
        <v>44</v>
      </c>
      <c r="B38" s="3" t="s">
        <v>4</v>
      </c>
      <c r="C38" s="3">
        <v>1</v>
      </c>
      <c r="D38" s="10" t="s">
        <v>171</v>
      </c>
      <c r="E38" s="27">
        <v>39</v>
      </c>
      <c r="F38" s="18"/>
      <c r="G38" s="19">
        <f t="shared" si="0"/>
        <v>0</v>
      </c>
    </row>
    <row r="39" spans="1:7" ht="24" x14ac:dyDescent="0.2">
      <c r="A39" s="6" t="s">
        <v>35</v>
      </c>
      <c r="B39" s="3" t="s">
        <v>4</v>
      </c>
      <c r="C39" s="3">
        <v>1</v>
      </c>
      <c r="D39" s="10" t="s">
        <v>239</v>
      </c>
      <c r="E39" s="27">
        <v>45.000000000000007</v>
      </c>
      <c r="F39" s="18"/>
      <c r="G39" s="19">
        <f t="shared" si="0"/>
        <v>0</v>
      </c>
    </row>
    <row r="40" spans="1:7" ht="24" x14ac:dyDescent="0.2">
      <c r="A40" s="4" t="s">
        <v>53</v>
      </c>
      <c r="B40" s="3" t="s">
        <v>4</v>
      </c>
      <c r="C40" s="3">
        <v>1</v>
      </c>
      <c r="D40" s="10" t="s">
        <v>161</v>
      </c>
      <c r="E40" s="27">
        <v>30</v>
      </c>
      <c r="F40" s="18"/>
      <c r="G40" s="19">
        <f t="shared" si="0"/>
        <v>0</v>
      </c>
    </row>
    <row r="41" spans="1:7" ht="24" x14ac:dyDescent="0.2">
      <c r="A41" s="4" t="s">
        <v>51</v>
      </c>
      <c r="B41" s="3" t="s">
        <v>4</v>
      </c>
      <c r="C41" s="3">
        <v>1</v>
      </c>
      <c r="D41" s="10" t="s">
        <v>183</v>
      </c>
      <c r="E41" s="27">
        <v>33</v>
      </c>
      <c r="F41" s="18"/>
      <c r="G41" s="19">
        <f t="shared" si="0"/>
        <v>0</v>
      </c>
    </row>
    <row r="42" spans="1:7" x14ac:dyDescent="0.2">
      <c r="A42" s="6" t="s">
        <v>243</v>
      </c>
      <c r="B42" s="8" t="s">
        <v>3</v>
      </c>
      <c r="C42" s="8">
        <v>200</v>
      </c>
      <c r="D42" s="11" t="s">
        <v>240</v>
      </c>
      <c r="E42" s="27">
        <v>72</v>
      </c>
      <c r="F42" s="18"/>
      <c r="G42" s="19">
        <f t="shared" si="0"/>
        <v>0</v>
      </c>
    </row>
    <row r="43" spans="1:7" x14ac:dyDescent="0.2">
      <c r="A43" s="4" t="s">
        <v>241</v>
      </c>
      <c r="B43" s="3" t="s">
        <v>3</v>
      </c>
      <c r="C43" s="3">
        <v>10</v>
      </c>
      <c r="D43" s="10" t="s">
        <v>242</v>
      </c>
      <c r="E43" s="27">
        <v>36</v>
      </c>
      <c r="F43" s="18"/>
      <c r="G43" s="19">
        <f t="shared" si="0"/>
        <v>0</v>
      </c>
    </row>
    <row r="44" spans="1:7" x14ac:dyDescent="0.2">
      <c r="A44" s="12" t="s">
        <v>209</v>
      </c>
      <c r="B44" s="8" t="s">
        <v>3</v>
      </c>
      <c r="C44" s="8">
        <v>10</v>
      </c>
      <c r="D44" s="6" t="s">
        <v>244</v>
      </c>
      <c r="E44" s="28">
        <v>24</v>
      </c>
      <c r="F44" s="18"/>
      <c r="G44" s="19">
        <f t="shared" si="0"/>
        <v>0</v>
      </c>
    </row>
    <row r="45" spans="1:7" x14ac:dyDescent="0.2">
      <c r="A45" s="12" t="s">
        <v>210</v>
      </c>
      <c r="B45" s="8" t="s">
        <v>3</v>
      </c>
      <c r="C45" s="8">
        <v>10</v>
      </c>
      <c r="D45" s="6" t="s">
        <v>245</v>
      </c>
      <c r="E45" s="28">
        <v>150</v>
      </c>
      <c r="F45" s="18"/>
      <c r="G45" s="19">
        <f t="shared" si="0"/>
        <v>0</v>
      </c>
    </row>
    <row r="46" spans="1:7" ht="36" x14ac:dyDescent="0.2">
      <c r="A46" s="4" t="s">
        <v>40</v>
      </c>
      <c r="B46" s="3" t="s">
        <v>4</v>
      </c>
      <c r="C46" s="3">
        <v>1</v>
      </c>
      <c r="D46" s="10" t="s">
        <v>246</v>
      </c>
      <c r="E46" s="27">
        <v>42</v>
      </c>
      <c r="F46" s="18"/>
      <c r="G46" s="19">
        <f t="shared" si="0"/>
        <v>0</v>
      </c>
    </row>
    <row r="47" spans="1:7" x14ac:dyDescent="0.2">
      <c r="A47" s="4" t="s">
        <v>70</v>
      </c>
      <c r="B47" s="3" t="s">
        <v>4</v>
      </c>
      <c r="C47" s="3">
        <v>1</v>
      </c>
      <c r="D47" s="10" t="s">
        <v>71</v>
      </c>
      <c r="E47" s="27">
        <v>294</v>
      </c>
      <c r="F47" s="18"/>
      <c r="G47" s="19">
        <f t="shared" si="0"/>
        <v>0</v>
      </c>
    </row>
    <row r="48" spans="1:7" ht="24" x14ac:dyDescent="0.2">
      <c r="A48" s="4" t="s">
        <v>157</v>
      </c>
      <c r="B48" s="3" t="s">
        <v>4</v>
      </c>
      <c r="C48" s="3">
        <v>1</v>
      </c>
      <c r="D48" s="10" t="s">
        <v>158</v>
      </c>
      <c r="E48" s="27">
        <v>30</v>
      </c>
      <c r="F48" s="18"/>
      <c r="G48" s="19">
        <f t="shared" si="0"/>
        <v>0</v>
      </c>
    </row>
    <row r="49" spans="1:7" ht="24" x14ac:dyDescent="0.2">
      <c r="A49" s="4" t="s">
        <v>127</v>
      </c>
      <c r="B49" s="3" t="s">
        <v>4</v>
      </c>
      <c r="C49" s="3">
        <v>1</v>
      </c>
      <c r="D49" s="10" t="s">
        <v>128</v>
      </c>
      <c r="E49" s="27">
        <v>198</v>
      </c>
      <c r="F49" s="18"/>
      <c r="G49" s="19">
        <f t="shared" si="0"/>
        <v>0</v>
      </c>
    </row>
    <row r="50" spans="1:7" ht="24" x14ac:dyDescent="0.2">
      <c r="A50" s="4" t="s">
        <v>247</v>
      </c>
      <c r="B50" s="3" t="s">
        <v>4</v>
      </c>
      <c r="C50" s="3">
        <v>1</v>
      </c>
      <c r="D50" s="10" t="s">
        <v>248</v>
      </c>
      <c r="E50" s="27">
        <v>36</v>
      </c>
      <c r="F50" s="18"/>
      <c r="G50" s="19">
        <f t="shared" si="0"/>
        <v>0</v>
      </c>
    </row>
    <row r="51" spans="1:7" ht="36" x14ac:dyDescent="0.2">
      <c r="A51" s="4" t="s">
        <v>176</v>
      </c>
      <c r="B51" s="3" t="s">
        <v>4</v>
      </c>
      <c r="C51" s="3">
        <v>1</v>
      </c>
      <c r="D51" s="10" t="s">
        <v>177</v>
      </c>
      <c r="E51" s="27">
        <v>36</v>
      </c>
      <c r="F51" s="18"/>
      <c r="G51" s="19">
        <f t="shared" si="0"/>
        <v>0</v>
      </c>
    </row>
    <row r="52" spans="1:7" ht="24" x14ac:dyDescent="0.2">
      <c r="A52" s="4" t="s">
        <v>12</v>
      </c>
      <c r="B52" s="3" t="s">
        <v>3</v>
      </c>
      <c r="C52" s="3">
        <v>100</v>
      </c>
      <c r="D52" s="10" t="s">
        <v>83</v>
      </c>
      <c r="E52" s="27">
        <v>171</v>
      </c>
      <c r="F52" s="18"/>
      <c r="G52" s="19">
        <f t="shared" si="0"/>
        <v>0</v>
      </c>
    </row>
    <row r="53" spans="1:7" ht="24" x14ac:dyDescent="0.2">
      <c r="A53" s="4" t="s">
        <v>15</v>
      </c>
      <c r="B53" s="3" t="s">
        <v>3</v>
      </c>
      <c r="C53" s="3">
        <v>100</v>
      </c>
      <c r="D53" s="10" t="s">
        <v>249</v>
      </c>
      <c r="E53" s="27">
        <v>141</v>
      </c>
      <c r="F53" s="18"/>
      <c r="G53" s="19">
        <f t="shared" si="0"/>
        <v>0</v>
      </c>
    </row>
    <row r="54" spans="1:7" ht="24" x14ac:dyDescent="0.2">
      <c r="A54" s="4" t="s">
        <v>6</v>
      </c>
      <c r="B54" s="3" t="s">
        <v>3</v>
      </c>
      <c r="C54" s="3">
        <v>100</v>
      </c>
      <c r="D54" s="10" t="s">
        <v>250</v>
      </c>
      <c r="E54" s="27">
        <v>746.99999999999989</v>
      </c>
      <c r="F54" s="18"/>
      <c r="G54" s="19">
        <f t="shared" si="0"/>
        <v>0</v>
      </c>
    </row>
    <row r="55" spans="1:7" x14ac:dyDescent="0.2">
      <c r="A55" s="4" t="s">
        <v>195</v>
      </c>
      <c r="B55" s="3" t="s">
        <v>4</v>
      </c>
      <c r="C55" s="3">
        <v>1</v>
      </c>
      <c r="D55" s="10" t="s">
        <v>165</v>
      </c>
      <c r="E55" s="27">
        <v>42</v>
      </c>
      <c r="F55" s="18"/>
      <c r="G55" s="19">
        <f t="shared" si="0"/>
        <v>0</v>
      </c>
    </row>
    <row r="56" spans="1:7" x14ac:dyDescent="0.2">
      <c r="A56" s="4" t="s">
        <v>193</v>
      </c>
      <c r="B56" s="3" t="s">
        <v>4</v>
      </c>
      <c r="C56" s="3">
        <v>1</v>
      </c>
      <c r="D56" s="10" t="s">
        <v>138</v>
      </c>
      <c r="E56" s="27">
        <v>51.000000000000014</v>
      </c>
      <c r="F56" s="18"/>
      <c r="G56" s="19">
        <f t="shared" si="0"/>
        <v>0</v>
      </c>
    </row>
    <row r="57" spans="1:7" ht="39" customHeight="1" x14ac:dyDescent="0.2">
      <c r="A57" s="4" t="s">
        <v>203</v>
      </c>
      <c r="B57" s="3" t="s">
        <v>4</v>
      </c>
      <c r="C57" s="3">
        <v>1</v>
      </c>
      <c r="D57" s="10" t="s">
        <v>108</v>
      </c>
      <c r="E57" s="27">
        <v>78</v>
      </c>
      <c r="F57" s="18"/>
      <c r="G57" s="19">
        <f t="shared" si="0"/>
        <v>0</v>
      </c>
    </row>
    <row r="58" spans="1:7" x14ac:dyDescent="0.2">
      <c r="A58" s="4" t="s">
        <v>194</v>
      </c>
      <c r="B58" s="3" t="s">
        <v>4</v>
      </c>
      <c r="C58" s="3">
        <v>1</v>
      </c>
      <c r="D58" s="10" t="s">
        <v>154</v>
      </c>
      <c r="E58" s="27">
        <v>45</v>
      </c>
      <c r="F58" s="18"/>
      <c r="G58" s="19">
        <f t="shared" si="0"/>
        <v>0</v>
      </c>
    </row>
    <row r="59" spans="1:7" x14ac:dyDescent="0.2">
      <c r="A59" s="4" t="s">
        <v>192</v>
      </c>
      <c r="B59" s="3" t="s">
        <v>3</v>
      </c>
      <c r="C59" s="3">
        <v>1000</v>
      </c>
      <c r="D59" s="10" t="s">
        <v>114</v>
      </c>
      <c r="E59" s="27">
        <v>66</v>
      </c>
      <c r="F59" s="18"/>
      <c r="G59" s="19">
        <f t="shared" si="0"/>
        <v>0</v>
      </c>
    </row>
    <row r="60" spans="1:7" x14ac:dyDescent="0.2">
      <c r="A60" s="4" t="s">
        <v>204</v>
      </c>
      <c r="B60" s="3" t="s">
        <v>3</v>
      </c>
      <c r="C60" s="3">
        <v>1000</v>
      </c>
      <c r="D60" s="10" t="s">
        <v>251</v>
      </c>
      <c r="E60" s="27">
        <v>60</v>
      </c>
      <c r="F60" s="18"/>
      <c r="G60" s="19">
        <f t="shared" si="0"/>
        <v>0</v>
      </c>
    </row>
    <row r="61" spans="1:7" ht="24" x14ac:dyDescent="0.2">
      <c r="A61" s="4" t="s">
        <v>200</v>
      </c>
      <c r="B61" s="3" t="s">
        <v>3</v>
      </c>
      <c r="C61" s="3">
        <v>1000</v>
      </c>
      <c r="D61" s="10" t="s">
        <v>254</v>
      </c>
      <c r="E61" s="27">
        <v>303</v>
      </c>
      <c r="F61" s="18"/>
      <c r="G61" s="19">
        <f t="shared" si="0"/>
        <v>0</v>
      </c>
    </row>
    <row r="62" spans="1:7" x14ac:dyDescent="0.2">
      <c r="A62" s="4" t="s">
        <v>197</v>
      </c>
      <c r="B62" s="3" t="s">
        <v>3</v>
      </c>
      <c r="C62" s="3">
        <v>5000</v>
      </c>
      <c r="D62" s="10" t="s">
        <v>252</v>
      </c>
      <c r="E62" s="27">
        <v>36</v>
      </c>
      <c r="F62" s="18"/>
      <c r="G62" s="19">
        <f t="shared" si="0"/>
        <v>0</v>
      </c>
    </row>
    <row r="63" spans="1:7" x14ac:dyDescent="0.2">
      <c r="A63" s="4" t="s">
        <v>56</v>
      </c>
      <c r="B63" s="3" t="s">
        <v>3</v>
      </c>
      <c r="C63" s="3">
        <v>1000</v>
      </c>
      <c r="D63" s="10" t="s">
        <v>253</v>
      </c>
      <c r="E63" s="27">
        <v>2100</v>
      </c>
      <c r="F63" s="18"/>
      <c r="G63" s="19">
        <f t="shared" si="0"/>
        <v>0</v>
      </c>
    </row>
    <row r="64" spans="1:7" x14ac:dyDescent="0.2">
      <c r="A64" s="4" t="s">
        <v>56</v>
      </c>
      <c r="B64" s="3" t="s">
        <v>3</v>
      </c>
      <c r="C64" s="3">
        <v>1000</v>
      </c>
      <c r="D64" s="10" t="s">
        <v>59</v>
      </c>
      <c r="E64" s="27">
        <v>690.00000000000011</v>
      </c>
      <c r="F64" s="18"/>
      <c r="G64" s="19">
        <f t="shared" si="0"/>
        <v>0</v>
      </c>
    </row>
    <row r="65" spans="1:7" x14ac:dyDescent="0.2">
      <c r="A65" s="6" t="s">
        <v>58</v>
      </c>
      <c r="B65" s="8" t="s">
        <v>3</v>
      </c>
      <c r="C65" s="8">
        <v>1000</v>
      </c>
      <c r="D65" s="11" t="s">
        <v>255</v>
      </c>
      <c r="E65" s="27">
        <v>830.99999999999977</v>
      </c>
      <c r="F65" s="18"/>
      <c r="G65" s="19">
        <f t="shared" si="0"/>
        <v>0</v>
      </c>
    </row>
    <row r="66" spans="1:7" x14ac:dyDescent="0.2">
      <c r="A66" s="4" t="s">
        <v>178</v>
      </c>
      <c r="B66" s="3" t="s">
        <v>3</v>
      </c>
      <c r="C66" s="3">
        <v>1000</v>
      </c>
      <c r="D66" s="10" t="s">
        <v>527</v>
      </c>
      <c r="E66" s="27">
        <v>36</v>
      </c>
      <c r="F66" s="18"/>
      <c r="G66" s="19">
        <f t="shared" si="0"/>
        <v>0</v>
      </c>
    </row>
    <row r="67" spans="1:7" ht="24" x14ac:dyDescent="0.2">
      <c r="A67" s="4" t="s">
        <v>56</v>
      </c>
      <c r="B67" s="3" t="s">
        <v>3</v>
      </c>
      <c r="C67" s="3">
        <v>1000</v>
      </c>
      <c r="D67" s="10" t="s">
        <v>529</v>
      </c>
      <c r="E67" s="27">
        <v>230.99999999999991</v>
      </c>
      <c r="F67" s="18"/>
      <c r="G67" s="19">
        <f t="shared" ref="G67:G130" si="1">E67*F67</f>
        <v>0</v>
      </c>
    </row>
    <row r="68" spans="1:7" x14ac:dyDescent="0.2">
      <c r="A68" s="4" t="s">
        <v>528</v>
      </c>
      <c r="B68" s="3" t="s">
        <v>3</v>
      </c>
      <c r="C68" s="3">
        <v>1000</v>
      </c>
      <c r="D68" s="10" t="s">
        <v>530</v>
      </c>
      <c r="E68" s="27">
        <v>120.00000000000003</v>
      </c>
      <c r="F68" s="18"/>
      <c r="G68" s="19">
        <f t="shared" si="1"/>
        <v>0</v>
      </c>
    </row>
    <row r="69" spans="1:7" ht="36" x14ac:dyDescent="0.2">
      <c r="A69" s="4" t="s">
        <v>256</v>
      </c>
      <c r="B69" s="3" t="s">
        <v>3</v>
      </c>
      <c r="C69" s="3">
        <v>1000</v>
      </c>
      <c r="D69" s="10" t="s">
        <v>257</v>
      </c>
      <c r="E69" s="27">
        <v>33</v>
      </c>
      <c r="F69" s="18"/>
      <c r="G69" s="19">
        <f t="shared" si="1"/>
        <v>0</v>
      </c>
    </row>
    <row r="70" spans="1:7" x14ac:dyDescent="0.2">
      <c r="A70" s="4" t="s">
        <v>34</v>
      </c>
      <c r="B70" s="3" t="s">
        <v>4</v>
      </c>
      <c r="C70" s="3">
        <v>1</v>
      </c>
      <c r="D70" s="10" t="s">
        <v>149</v>
      </c>
      <c r="E70" s="27">
        <v>45.000000000000014</v>
      </c>
      <c r="F70" s="18"/>
      <c r="G70" s="19">
        <f t="shared" si="1"/>
        <v>0</v>
      </c>
    </row>
    <row r="71" spans="1:7" ht="24" x14ac:dyDescent="0.2">
      <c r="A71" s="4" t="s">
        <v>30</v>
      </c>
      <c r="B71" s="3" t="s">
        <v>4</v>
      </c>
      <c r="C71" s="3">
        <v>1</v>
      </c>
      <c r="D71" s="10" t="s">
        <v>258</v>
      </c>
      <c r="E71" s="27">
        <v>60</v>
      </c>
      <c r="F71" s="18"/>
      <c r="G71" s="19">
        <f t="shared" si="1"/>
        <v>0</v>
      </c>
    </row>
    <row r="72" spans="1:7" x14ac:dyDescent="0.2">
      <c r="A72" s="4" t="s">
        <v>65</v>
      </c>
      <c r="B72" s="3" t="s">
        <v>4</v>
      </c>
      <c r="C72" s="3">
        <v>1</v>
      </c>
      <c r="D72" s="10" t="s">
        <v>259</v>
      </c>
      <c r="E72" s="27">
        <v>456</v>
      </c>
      <c r="F72" s="18"/>
      <c r="G72" s="19">
        <f t="shared" si="1"/>
        <v>0</v>
      </c>
    </row>
    <row r="73" spans="1:7" ht="24" x14ac:dyDescent="0.2">
      <c r="A73" s="4" t="s">
        <v>141</v>
      </c>
      <c r="B73" s="3" t="s">
        <v>4</v>
      </c>
      <c r="C73" s="3">
        <v>1</v>
      </c>
      <c r="D73" s="10" t="s">
        <v>260</v>
      </c>
      <c r="E73" s="27">
        <v>51</v>
      </c>
      <c r="F73" s="18"/>
      <c r="G73" s="19">
        <f t="shared" si="1"/>
        <v>0</v>
      </c>
    </row>
    <row r="74" spans="1:7" ht="24" x14ac:dyDescent="0.2">
      <c r="A74" s="4" t="s">
        <v>39</v>
      </c>
      <c r="B74" s="3" t="s">
        <v>3</v>
      </c>
      <c r="C74" s="3">
        <v>100</v>
      </c>
      <c r="D74" s="10" t="s">
        <v>261</v>
      </c>
      <c r="E74" s="27">
        <v>45</v>
      </c>
      <c r="F74" s="18"/>
      <c r="G74" s="19">
        <f t="shared" si="1"/>
        <v>0</v>
      </c>
    </row>
    <row r="75" spans="1:7" x14ac:dyDescent="0.2">
      <c r="A75" s="12" t="s">
        <v>206</v>
      </c>
      <c r="B75" s="8" t="s">
        <v>3</v>
      </c>
      <c r="C75" s="8">
        <v>2400</v>
      </c>
      <c r="D75" s="11" t="s">
        <v>262</v>
      </c>
      <c r="E75" s="28">
        <v>30</v>
      </c>
      <c r="F75" s="18"/>
      <c r="G75" s="19">
        <f t="shared" si="1"/>
        <v>0</v>
      </c>
    </row>
    <row r="76" spans="1:7" x14ac:dyDescent="0.2">
      <c r="A76" s="12" t="s">
        <v>205</v>
      </c>
      <c r="B76" s="8" t="s">
        <v>3</v>
      </c>
      <c r="C76" s="8">
        <v>2400</v>
      </c>
      <c r="D76" s="11" t="s">
        <v>262</v>
      </c>
      <c r="E76" s="28">
        <v>30</v>
      </c>
      <c r="F76" s="18"/>
      <c r="G76" s="19">
        <f t="shared" si="1"/>
        <v>0</v>
      </c>
    </row>
    <row r="77" spans="1:7" x14ac:dyDescent="0.2">
      <c r="A77" s="6" t="s">
        <v>217</v>
      </c>
      <c r="B77" s="8" t="s">
        <v>4</v>
      </c>
      <c r="C77" s="8">
        <v>1</v>
      </c>
      <c r="D77" s="11" t="s">
        <v>263</v>
      </c>
      <c r="E77" s="28">
        <v>12</v>
      </c>
      <c r="F77" s="18"/>
      <c r="G77" s="19">
        <f t="shared" si="1"/>
        <v>0</v>
      </c>
    </row>
    <row r="78" spans="1:7" ht="24" x14ac:dyDescent="0.2">
      <c r="A78" s="4" t="s">
        <v>64</v>
      </c>
      <c r="B78" s="3" t="s">
        <v>4</v>
      </c>
      <c r="C78" s="3">
        <v>1</v>
      </c>
      <c r="D78" s="10" t="s">
        <v>264</v>
      </c>
      <c r="E78" s="27">
        <v>240</v>
      </c>
      <c r="F78" s="18"/>
      <c r="G78" s="19">
        <f t="shared" si="1"/>
        <v>0</v>
      </c>
    </row>
    <row r="79" spans="1:7" ht="36" x14ac:dyDescent="0.2">
      <c r="A79" s="4" t="s">
        <v>64</v>
      </c>
      <c r="B79" s="3" t="s">
        <v>4</v>
      </c>
      <c r="C79" s="3">
        <v>1</v>
      </c>
      <c r="D79" s="10" t="s">
        <v>271</v>
      </c>
      <c r="E79" s="27">
        <v>69</v>
      </c>
      <c r="F79" s="18"/>
      <c r="G79" s="19">
        <f t="shared" si="1"/>
        <v>0</v>
      </c>
    </row>
    <row r="80" spans="1:7" ht="24" x14ac:dyDescent="0.2">
      <c r="A80" s="4" t="s">
        <v>265</v>
      </c>
      <c r="B80" s="3" t="s">
        <v>4</v>
      </c>
      <c r="C80" s="3">
        <v>1</v>
      </c>
      <c r="D80" s="10" t="s">
        <v>267</v>
      </c>
      <c r="E80" s="27">
        <v>48</v>
      </c>
      <c r="F80" s="18"/>
      <c r="G80" s="19">
        <f t="shared" si="1"/>
        <v>0</v>
      </c>
    </row>
    <row r="81" spans="1:7" ht="24" x14ac:dyDescent="0.2">
      <c r="A81" s="4" t="s">
        <v>266</v>
      </c>
      <c r="B81" s="3" t="s">
        <v>4</v>
      </c>
      <c r="C81" s="3">
        <v>1</v>
      </c>
      <c r="D81" s="10" t="s">
        <v>267</v>
      </c>
      <c r="E81" s="27">
        <v>135</v>
      </c>
      <c r="F81" s="18"/>
      <c r="G81" s="19">
        <f t="shared" si="1"/>
        <v>0</v>
      </c>
    </row>
    <row r="82" spans="1:7" ht="24" x14ac:dyDescent="0.2">
      <c r="A82" s="4" t="s">
        <v>268</v>
      </c>
      <c r="B82" s="3" t="s">
        <v>4</v>
      </c>
      <c r="C82" s="3">
        <v>1</v>
      </c>
      <c r="D82" s="10" t="s">
        <v>270</v>
      </c>
      <c r="E82" s="27">
        <v>39</v>
      </c>
      <c r="F82" s="18"/>
      <c r="G82" s="19">
        <f t="shared" si="1"/>
        <v>0</v>
      </c>
    </row>
    <row r="83" spans="1:7" x14ac:dyDescent="0.2">
      <c r="A83" s="4" t="s">
        <v>142</v>
      </c>
      <c r="B83" s="3" t="s">
        <v>4</v>
      </c>
      <c r="C83" s="3">
        <v>1</v>
      </c>
      <c r="D83" s="10" t="s">
        <v>143</v>
      </c>
      <c r="E83" s="27">
        <v>51</v>
      </c>
      <c r="F83" s="18"/>
      <c r="G83" s="19">
        <f t="shared" si="1"/>
        <v>0</v>
      </c>
    </row>
    <row r="84" spans="1:7" x14ac:dyDescent="0.2">
      <c r="A84" s="4" t="s">
        <v>173</v>
      </c>
      <c r="B84" s="3" t="s">
        <v>4</v>
      </c>
      <c r="C84" s="3">
        <v>1</v>
      </c>
      <c r="D84" s="10" t="s">
        <v>143</v>
      </c>
      <c r="E84" s="27">
        <v>39</v>
      </c>
      <c r="F84" s="18"/>
      <c r="G84" s="19">
        <f t="shared" si="1"/>
        <v>0</v>
      </c>
    </row>
    <row r="85" spans="1:7" ht="24" x14ac:dyDescent="0.2">
      <c r="A85" s="4" t="s">
        <v>64</v>
      </c>
      <c r="B85" s="3" t="s">
        <v>4</v>
      </c>
      <c r="C85" s="3">
        <v>1</v>
      </c>
      <c r="D85" s="10" t="s">
        <v>269</v>
      </c>
      <c r="E85" s="27">
        <v>78</v>
      </c>
      <c r="F85" s="18"/>
      <c r="G85" s="19">
        <f t="shared" si="1"/>
        <v>0</v>
      </c>
    </row>
    <row r="86" spans="1:7" ht="24" x14ac:dyDescent="0.2">
      <c r="A86" s="4" t="s">
        <v>64</v>
      </c>
      <c r="B86" s="3" t="s">
        <v>4</v>
      </c>
      <c r="C86" s="3">
        <v>1</v>
      </c>
      <c r="D86" s="10" t="s">
        <v>272</v>
      </c>
      <c r="E86" s="27">
        <v>471</v>
      </c>
      <c r="F86" s="18"/>
      <c r="G86" s="19">
        <f t="shared" si="1"/>
        <v>0</v>
      </c>
    </row>
    <row r="87" spans="1:7" x14ac:dyDescent="0.2">
      <c r="A87" s="4" t="s">
        <v>153</v>
      </c>
      <c r="B87" s="3" t="s">
        <v>3</v>
      </c>
      <c r="C87" s="3">
        <v>12</v>
      </c>
      <c r="D87" s="10" t="s">
        <v>273</v>
      </c>
      <c r="E87" s="27">
        <v>45</v>
      </c>
      <c r="F87" s="18"/>
      <c r="G87" s="19">
        <f t="shared" si="1"/>
        <v>0</v>
      </c>
    </row>
    <row r="88" spans="1:7" x14ac:dyDescent="0.2">
      <c r="A88" s="4" t="s">
        <v>274</v>
      </c>
      <c r="B88" s="3" t="s">
        <v>3</v>
      </c>
      <c r="C88" s="3">
        <v>1</v>
      </c>
      <c r="D88" s="10" t="s">
        <v>275</v>
      </c>
      <c r="E88" s="27">
        <v>51.000000000000014</v>
      </c>
      <c r="F88" s="18"/>
      <c r="G88" s="19">
        <f t="shared" si="1"/>
        <v>0</v>
      </c>
    </row>
    <row r="89" spans="1:7" ht="24" x14ac:dyDescent="0.2">
      <c r="A89" s="4" t="s">
        <v>134</v>
      </c>
      <c r="B89" s="3" t="s">
        <v>4</v>
      </c>
      <c r="C89" s="3">
        <v>1</v>
      </c>
      <c r="D89" s="10" t="s">
        <v>276</v>
      </c>
      <c r="E89" s="27">
        <v>54</v>
      </c>
      <c r="F89" s="18"/>
      <c r="G89" s="19">
        <f t="shared" si="1"/>
        <v>0</v>
      </c>
    </row>
    <row r="90" spans="1:7" x14ac:dyDescent="0.2">
      <c r="A90" s="4" t="s">
        <v>277</v>
      </c>
      <c r="B90" s="3" t="s">
        <v>3</v>
      </c>
      <c r="C90" s="3">
        <v>100</v>
      </c>
      <c r="D90" s="10" t="s">
        <v>145</v>
      </c>
      <c r="E90" s="27">
        <v>48</v>
      </c>
      <c r="F90" s="18"/>
      <c r="G90" s="19">
        <f t="shared" si="1"/>
        <v>0</v>
      </c>
    </row>
    <row r="91" spans="1:7" x14ac:dyDescent="0.2">
      <c r="A91" s="4" t="s">
        <v>9</v>
      </c>
      <c r="B91" s="3" t="s">
        <v>3</v>
      </c>
      <c r="C91" s="3">
        <v>100</v>
      </c>
      <c r="D91" s="10" t="s">
        <v>278</v>
      </c>
      <c r="E91" s="27">
        <v>390</v>
      </c>
      <c r="F91" s="18"/>
      <c r="G91" s="19">
        <f t="shared" si="1"/>
        <v>0</v>
      </c>
    </row>
    <row r="92" spans="1:7" x14ac:dyDescent="0.2">
      <c r="A92" s="4" t="s">
        <v>28</v>
      </c>
      <c r="B92" s="3" t="s">
        <v>3</v>
      </c>
      <c r="C92" s="3">
        <v>100</v>
      </c>
      <c r="D92" s="10" t="s">
        <v>278</v>
      </c>
      <c r="E92" s="27">
        <v>68.999999999999986</v>
      </c>
      <c r="F92" s="18"/>
      <c r="G92" s="19">
        <f t="shared" si="1"/>
        <v>0</v>
      </c>
    </row>
    <row r="93" spans="1:7" x14ac:dyDescent="0.2">
      <c r="A93" s="4" t="s">
        <v>25</v>
      </c>
      <c r="B93" s="3" t="s">
        <v>3</v>
      </c>
      <c r="C93" s="3">
        <v>50</v>
      </c>
      <c r="D93" s="10" t="s">
        <v>278</v>
      </c>
      <c r="E93" s="27">
        <v>84</v>
      </c>
      <c r="F93" s="18"/>
      <c r="G93" s="19">
        <f t="shared" si="1"/>
        <v>0</v>
      </c>
    </row>
    <row r="94" spans="1:7" x14ac:dyDescent="0.2">
      <c r="A94" s="4" t="s">
        <v>25</v>
      </c>
      <c r="B94" s="3" t="s">
        <v>3</v>
      </c>
      <c r="C94" s="3">
        <v>50</v>
      </c>
      <c r="D94" s="10" t="s">
        <v>279</v>
      </c>
      <c r="E94" s="27">
        <v>60</v>
      </c>
      <c r="F94" s="18"/>
      <c r="G94" s="19">
        <f t="shared" si="1"/>
        <v>0</v>
      </c>
    </row>
    <row r="95" spans="1:7" ht="24" x14ac:dyDescent="0.2">
      <c r="A95" s="6" t="s">
        <v>220</v>
      </c>
      <c r="B95" s="8" t="s">
        <v>3</v>
      </c>
      <c r="C95" s="8">
        <v>500</v>
      </c>
      <c r="D95" s="11" t="s">
        <v>280</v>
      </c>
      <c r="E95" s="27">
        <v>135</v>
      </c>
      <c r="F95" s="18"/>
      <c r="G95" s="19">
        <f t="shared" si="1"/>
        <v>0</v>
      </c>
    </row>
    <row r="96" spans="1:7" ht="36" x14ac:dyDescent="0.2">
      <c r="A96" s="4" t="s">
        <v>281</v>
      </c>
      <c r="B96" s="3" t="s">
        <v>4</v>
      </c>
      <c r="C96" s="3">
        <v>1</v>
      </c>
      <c r="D96" s="10" t="s">
        <v>282</v>
      </c>
      <c r="E96" s="27">
        <v>54</v>
      </c>
      <c r="F96" s="18"/>
      <c r="G96" s="19">
        <f t="shared" si="1"/>
        <v>0</v>
      </c>
    </row>
    <row r="97" spans="1:7" ht="24" x14ac:dyDescent="0.2">
      <c r="A97" s="4" t="s">
        <v>284</v>
      </c>
      <c r="B97" s="3" t="s">
        <v>4</v>
      </c>
      <c r="C97" s="3">
        <v>1</v>
      </c>
      <c r="D97" s="10" t="s">
        <v>283</v>
      </c>
      <c r="E97" s="27">
        <v>240</v>
      </c>
      <c r="F97" s="18"/>
      <c r="G97" s="19">
        <f t="shared" si="1"/>
        <v>0</v>
      </c>
    </row>
    <row r="98" spans="1:7" ht="36" x14ac:dyDescent="0.2">
      <c r="A98" s="4" t="s">
        <v>132</v>
      </c>
      <c r="B98" s="3" t="s">
        <v>4</v>
      </c>
      <c r="C98" s="3">
        <v>1</v>
      </c>
      <c r="D98" s="10" t="s">
        <v>285</v>
      </c>
      <c r="E98" s="27">
        <v>54</v>
      </c>
      <c r="F98" s="18"/>
      <c r="G98" s="19">
        <f t="shared" si="1"/>
        <v>0</v>
      </c>
    </row>
    <row r="99" spans="1:7" ht="24" x14ac:dyDescent="0.2">
      <c r="A99" s="6" t="s">
        <v>531</v>
      </c>
      <c r="B99" s="8" t="s">
        <v>3</v>
      </c>
      <c r="C99" s="8">
        <v>2</v>
      </c>
      <c r="D99" s="11" t="s">
        <v>532</v>
      </c>
      <c r="E99" s="27">
        <v>24</v>
      </c>
      <c r="F99" s="18"/>
      <c r="G99" s="19">
        <f t="shared" si="1"/>
        <v>0</v>
      </c>
    </row>
    <row r="100" spans="1:7" ht="24" x14ac:dyDescent="0.2">
      <c r="A100" s="4" t="s">
        <v>19</v>
      </c>
      <c r="B100" s="3" t="s">
        <v>4</v>
      </c>
      <c r="C100" s="3">
        <v>1</v>
      </c>
      <c r="D100" s="10" t="s">
        <v>533</v>
      </c>
      <c r="E100" s="27">
        <v>108</v>
      </c>
      <c r="F100" s="18"/>
      <c r="G100" s="19">
        <f t="shared" si="1"/>
        <v>0</v>
      </c>
    </row>
    <row r="101" spans="1:7" x14ac:dyDescent="0.2">
      <c r="A101" s="12" t="s">
        <v>207</v>
      </c>
      <c r="B101" s="8" t="s">
        <v>4</v>
      </c>
      <c r="C101" s="8">
        <v>1</v>
      </c>
      <c r="D101" s="6"/>
      <c r="E101" s="28">
        <v>120</v>
      </c>
      <c r="F101" s="18"/>
      <c r="G101" s="19">
        <f t="shared" si="1"/>
        <v>0</v>
      </c>
    </row>
    <row r="102" spans="1:7" ht="24" x14ac:dyDescent="0.2">
      <c r="A102" s="12" t="s">
        <v>208</v>
      </c>
      <c r="B102" s="8" t="s">
        <v>4</v>
      </c>
      <c r="C102" s="8">
        <v>1</v>
      </c>
      <c r="D102" s="11" t="s">
        <v>286</v>
      </c>
      <c r="E102" s="8">
        <v>15</v>
      </c>
      <c r="F102" s="18"/>
      <c r="G102" s="19">
        <f t="shared" si="1"/>
        <v>0</v>
      </c>
    </row>
    <row r="103" spans="1:7" x14ac:dyDescent="0.2">
      <c r="A103" s="4" t="s">
        <v>287</v>
      </c>
      <c r="B103" s="3" t="s">
        <v>4</v>
      </c>
      <c r="C103" s="3">
        <v>1</v>
      </c>
      <c r="D103" s="10" t="s">
        <v>107</v>
      </c>
      <c r="E103" s="27">
        <v>81</v>
      </c>
      <c r="F103" s="18"/>
      <c r="G103" s="19">
        <f t="shared" si="1"/>
        <v>0</v>
      </c>
    </row>
    <row r="104" spans="1:7" x14ac:dyDescent="0.2">
      <c r="A104" s="4" t="s">
        <v>288</v>
      </c>
      <c r="B104" s="3" t="s">
        <v>4</v>
      </c>
      <c r="C104" s="3">
        <v>1</v>
      </c>
      <c r="D104" s="10" t="s">
        <v>89</v>
      </c>
      <c r="E104" s="27">
        <v>126</v>
      </c>
      <c r="F104" s="18"/>
      <c r="G104" s="19">
        <f t="shared" si="1"/>
        <v>0</v>
      </c>
    </row>
    <row r="105" spans="1:7" ht="24" x14ac:dyDescent="0.2">
      <c r="A105" s="4" t="s">
        <v>78</v>
      </c>
      <c r="B105" s="3" t="s">
        <v>4</v>
      </c>
      <c r="C105" s="3">
        <v>1</v>
      </c>
      <c r="D105" s="10" t="s">
        <v>289</v>
      </c>
      <c r="E105" s="27">
        <v>222.00513600913069</v>
      </c>
      <c r="F105" s="18"/>
      <c r="G105" s="19">
        <f t="shared" si="1"/>
        <v>0</v>
      </c>
    </row>
    <row r="106" spans="1:7" ht="24" x14ac:dyDescent="0.2">
      <c r="A106" s="4" t="s">
        <v>109</v>
      </c>
      <c r="B106" s="3" t="s">
        <v>4</v>
      </c>
      <c r="C106" s="3">
        <v>1</v>
      </c>
      <c r="D106" s="10" t="s">
        <v>290</v>
      </c>
      <c r="E106" s="27">
        <v>78</v>
      </c>
      <c r="F106" s="18"/>
      <c r="G106" s="19">
        <f t="shared" si="1"/>
        <v>0</v>
      </c>
    </row>
    <row r="107" spans="1:7" x14ac:dyDescent="0.2">
      <c r="A107" s="4" t="s">
        <v>111</v>
      </c>
      <c r="B107" s="3" t="s">
        <v>4</v>
      </c>
      <c r="C107" s="3">
        <v>1</v>
      </c>
      <c r="D107" s="10" t="s">
        <v>112</v>
      </c>
      <c r="E107" s="27">
        <v>66</v>
      </c>
      <c r="F107" s="18"/>
      <c r="G107" s="19">
        <f t="shared" si="1"/>
        <v>0</v>
      </c>
    </row>
    <row r="108" spans="1:7" ht="36" x14ac:dyDescent="0.2">
      <c r="A108" s="4" t="s">
        <v>144</v>
      </c>
      <c r="B108" s="3" t="s">
        <v>4</v>
      </c>
      <c r="C108" s="3">
        <v>1</v>
      </c>
      <c r="D108" s="10" t="s">
        <v>291</v>
      </c>
      <c r="E108" s="27">
        <v>51</v>
      </c>
      <c r="F108" s="18"/>
      <c r="G108" s="19">
        <f t="shared" si="1"/>
        <v>0</v>
      </c>
    </row>
    <row r="109" spans="1:7" ht="36" x14ac:dyDescent="0.2">
      <c r="A109" s="4" t="s">
        <v>82</v>
      </c>
      <c r="B109" s="3" t="s">
        <v>4</v>
      </c>
      <c r="C109" s="3">
        <v>1</v>
      </c>
      <c r="D109" s="10" t="s">
        <v>292</v>
      </c>
      <c r="E109" s="27">
        <v>174</v>
      </c>
      <c r="F109" s="18"/>
      <c r="G109" s="19">
        <f t="shared" si="1"/>
        <v>0</v>
      </c>
    </row>
    <row r="110" spans="1:7" x14ac:dyDescent="0.2">
      <c r="A110" s="4" t="s">
        <v>33</v>
      </c>
      <c r="B110" s="3" t="s">
        <v>3</v>
      </c>
      <c r="C110" s="3">
        <v>12</v>
      </c>
      <c r="D110" s="10" t="s">
        <v>139</v>
      </c>
      <c r="E110" s="27">
        <v>51</v>
      </c>
      <c r="F110" s="18"/>
      <c r="G110" s="19">
        <f t="shared" si="1"/>
        <v>0</v>
      </c>
    </row>
    <row r="111" spans="1:7" x14ac:dyDescent="0.2">
      <c r="A111" s="4" t="s">
        <v>130</v>
      </c>
      <c r="B111" s="3" t="s">
        <v>3</v>
      </c>
      <c r="C111" s="3">
        <v>12</v>
      </c>
      <c r="D111" s="10" t="s">
        <v>131</v>
      </c>
      <c r="E111" s="27">
        <v>56.999999999999986</v>
      </c>
      <c r="F111" s="18"/>
      <c r="G111" s="19">
        <f t="shared" si="1"/>
        <v>0</v>
      </c>
    </row>
    <row r="112" spans="1:7" x14ac:dyDescent="0.2">
      <c r="A112" s="4" t="s">
        <v>293</v>
      </c>
      <c r="B112" s="3" t="s">
        <v>3</v>
      </c>
      <c r="C112" s="3">
        <v>12</v>
      </c>
      <c r="D112" s="10" t="s">
        <v>131</v>
      </c>
      <c r="E112" s="27">
        <v>33</v>
      </c>
      <c r="F112" s="18"/>
      <c r="G112" s="19">
        <f t="shared" si="1"/>
        <v>0</v>
      </c>
    </row>
    <row r="113" spans="1:7" x14ac:dyDescent="0.2">
      <c r="A113" s="4" t="s">
        <v>61</v>
      </c>
      <c r="B113" s="3" t="s">
        <v>4</v>
      </c>
      <c r="C113" s="3">
        <v>1</v>
      </c>
      <c r="D113" s="10" t="s">
        <v>294</v>
      </c>
      <c r="E113" s="27">
        <v>105</v>
      </c>
      <c r="F113" s="18"/>
      <c r="G113" s="19">
        <f t="shared" si="1"/>
        <v>0</v>
      </c>
    </row>
    <row r="114" spans="1:7" x14ac:dyDescent="0.2">
      <c r="A114" s="4" t="s">
        <v>296</v>
      </c>
      <c r="B114" s="3" t="s">
        <v>4</v>
      </c>
      <c r="C114" s="3">
        <v>1</v>
      </c>
      <c r="D114" s="10" t="s">
        <v>295</v>
      </c>
      <c r="E114" s="27">
        <v>509.99999999999989</v>
      </c>
      <c r="F114" s="18"/>
      <c r="G114" s="19">
        <f t="shared" si="1"/>
        <v>0</v>
      </c>
    </row>
    <row r="115" spans="1:7" ht="24" x14ac:dyDescent="0.2">
      <c r="A115" s="4" t="s">
        <v>72</v>
      </c>
      <c r="B115" s="3" t="s">
        <v>4</v>
      </c>
      <c r="C115" s="3">
        <v>1</v>
      </c>
      <c r="D115" s="10" t="s">
        <v>73</v>
      </c>
      <c r="E115" s="27">
        <v>270</v>
      </c>
      <c r="F115" s="18"/>
      <c r="G115" s="19">
        <f t="shared" si="1"/>
        <v>0</v>
      </c>
    </row>
    <row r="116" spans="1:7" ht="24" x14ac:dyDescent="0.2">
      <c r="A116" s="4" t="s">
        <v>90</v>
      </c>
      <c r="B116" s="3" t="s">
        <v>4</v>
      </c>
      <c r="C116" s="3">
        <v>1</v>
      </c>
      <c r="D116" s="10" t="s">
        <v>297</v>
      </c>
      <c r="E116" s="27">
        <v>126</v>
      </c>
      <c r="F116" s="18"/>
      <c r="G116" s="19">
        <f t="shared" si="1"/>
        <v>0</v>
      </c>
    </row>
    <row r="117" spans="1:7" x14ac:dyDescent="0.2">
      <c r="A117" s="4" t="s">
        <v>199</v>
      </c>
      <c r="B117" s="3" t="s">
        <v>4</v>
      </c>
      <c r="C117" s="3">
        <v>1</v>
      </c>
      <c r="D117" s="10" t="s">
        <v>302</v>
      </c>
      <c r="E117" s="27">
        <v>468</v>
      </c>
      <c r="F117" s="18"/>
      <c r="G117" s="19">
        <f t="shared" si="1"/>
        <v>0</v>
      </c>
    </row>
    <row r="118" spans="1:7" x14ac:dyDescent="0.2">
      <c r="A118" s="4" t="s">
        <v>97</v>
      </c>
      <c r="B118" s="3" t="s">
        <v>4</v>
      </c>
      <c r="C118" s="3">
        <v>1</v>
      </c>
      <c r="D118" s="10" t="s">
        <v>298</v>
      </c>
      <c r="E118" s="27">
        <v>605.99999999999977</v>
      </c>
      <c r="F118" s="18"/>
      <c r="G118" s="19">
        <f t="shared" si="1"/>
        <v>0</v>
      </c>
    </row>
    <row r="119" spans="1:7" ht="24" x14ac:dyDescent="0.2">
      <c r="A119" s="4" t="s">
        <v>76</v>
      </c>
      <c r="B119" s="3" t="s">
        <v>4</v>
      </c>
      <c r="C119" s="3">
        <v>1</v>
      </c>
      <c r="D119" s="10" t="s">
        <v>299</v>
      </c>
      <c r="E119" s="27">
        <v>2100</v>
      </c>
      <c r="F119" s="18"/>
      <c r="G119" s="19">
        <f t="shared" si="1"/>
        <v>0</v>
      </c>
    </row>
    <row r="120" spans="1:7" x14ac:dyDescent="0.2">
      <c r="A120" s="4" t="s">
        <v>76</v>
      </c>
      <c r="B120" s="3" t="s">
        <v>4</v>
      </c>
      <c r="C120" s="3">
        <v>1</v>
      </c>
      <c r="D120" s="10" t="s">
        <v>300</v>
      </c>
      <c r="E120" s="27">
        <v>252</v>
      </c>
      <c r="F120" s="18"/>
      <c r="G120" s="19">
        <f t="shared" si="1"/>
        <v>0</v>
      </c>
    </row>
    <row r="121" spans="1:7" ht="24" x14ac:dyDescent="0.2">
      <c r="A121" s="4" t="s">
        <v>303</v>
      </c>
      <c r="B121" s="3" t="s">
        <v>4</v>
      </c>
      <c r="C121" s="3">
        <v>1</v>
      </c>
      <c r="D121" s="10" t="s">
        <v>301</v>
      </c>
      <c r="E121" s="27">
        <v>207</v>
      </c>
      <c r="F121" s="18"/>
      <c r="G121" s="19">
        <f t="shared" si="1"/>
        <v>0</v>
      </c>
    </row>
    <row r="122" spans="1:7" ht="24" x14ac:dyDescent="0.2">
      <c r="A122" s="4" t="s">
        <v>61</v>
      </c>
      <c r="B122" s="3" t="s">
        <v>4</v>
      </c>
      <c r="C122" s="3">
        <v>1</v>
      </c>
      <c r="D122" s="10" t="s">
        <v>306</v>
      </c>
      <c r="E122" s="27">
        <v>990</v>
      </c>
      <c r="F122" s="18"/>
      <c r="G122" s="19">
        <f t="shared" si="1"/>
        <v>0</v>
      </c>
    </row>
    <row r="123" spans="1:7" s="14" customFormat="1" ht="24" x14ac:dyDescent="0.2">
      <c r="A123" s="6" t="s">
        <v>96</v>
      </c>
      <c r="B123" s="8" t="s">
        <v>4</v>
      </c>
      <c r="C123" s="8">
        <v>1</v>
      </c>
      <c r="D123" s="11" t="s">
        <v>304</v>
      </c>
      <c r="E123" s="27">
        <v>102</v>
      </c>
      <c r="F123" s="18"/>
      <c r="G123" s="26">
        <f t="shared" si="1"/>
        <v>0</v>
      </c>
    </row>
    <row r="124" spans="1:7" ht="24" x14ac:dyDescent="0.2">
      <c r="A124" s="4" t="s">
        <v>96</v>
      </c>
      <c r="B124" s="3" t="s">
        <v>4</v>
      </c>
      <c r="C124" s="3">
        <v>1</v>
      </c>
      <c r="D124" s="10" t="s">
        <v>305</v>
      </c>
      <c r="E124" s="27">
        <v>35.999999999999993</v>
      </c>
      <c r="F124" s="18"/>
      <c r="G124" s="19">
        <f t="shared" si="1"/>
        <v>0</v>
      </c>
    </row>
    <row r="125" spans="1:7" x14ac:dyDescent="0.2">
      <c r="A125" s="4" t="s">
        <v>7</v>
      </c>
      <c r="B125" s="3" t="s">
        <v>4</v>
      </c>
      <c r="C125" s="3">
        <v>1</v>
      </c>
      <c r="D125" s="10" t="s">
        <v>62</v>
      </c>
      <c r="E125" s="27">
        <v>477.00000000000017</v>
      </c>
      <c r="F125" s="18"/>
      <c r="G125" s="19">
        <f t="shared" si="1"/>
        <v>0</v>
      </c>
    </row>
    <row r="126" spans="1:7" x14ac:dyDescent="0.2">
      <c r="A126" s="4" t="s">
        <v>307</v>
      </c>
      <c r="B126" s="3" t="s">
        <v>4</v>
      </c>
      <c r="C126" s="3">
        <v>1</v>
      </c>
      <c r="D126" s="10" t="s">
        <v>92</v>
      </c>
      <c r="E126" s="27">
        <v>117</v>
      </c>
      <c r="F126" s="18"/>
      <c r="G126" s="19">
        <f t="shared" si="1"/>
        <v>0</v>
      </c>
    </row>
    <row r="127" spans="1:7" x14ac:dyDescent="0.2">
      <c r="A127" s="4" t="s">
        <v>308</v>
      </c>
      <c r="B127" s="3" t="s">
        <v>4</v>
      </c>
      <c r="C127" s="3">
        <v>1</v>
      </c>
      <c r="D127" s="10" t="s">
        <v>93</v>
      </c>
      <c r="E127" s="27">
        <v>402</v>
      </c>
      <c r="F127" s="18"/>
      <c r="G127" s="19">
        <f t="shared" si="1"/>
        <v>0</v>
      </c>
    </row>
    <row r="128" spans="1:7" x14ac:dyDescent="0.2">
      <c r="A128" s="4" t="s">
        <v>310</v>
      </c>
      <c r="B128" s="3" t="s">
        <v>3</v>
      </c>
      <c r="C128" s="3">
        <v>3</v>
      </c>
      <c r="D128" s="10" t="s">
        <v>309</v>
      </c>
      <c r="E128" s="27">
        <v>126</v>
      </c>
      <c r="F128" s="18"/>
      <c r="G128" s="19">
        <f t="shared" si="1"/>
        <v>0</v>
      </c>
    </row>
    <row r="129" spans="1:7" ht="24" x14ac:dyDescent="0.2">
      <c r="A129" s="4" t="s">
        <v>105</v>
      </c>
      <c r="B129" s="3" t="s">
        <v>4</v>
      </c>
      <c r="C129" s="3">
        <v>1</v>
      </c>
      <c r="D129" s="10" t="s">
        <v>174</v>
      </c>
      <c r="E129" s="27">
        <v>162</v>
      </c>
      <c r="F129" s="18"/>
      <c r="G129" s="19">
        <f t="shared" si="1"/>
        <v>0</v>
      </c>
    </row>
    <row r="130" spans="1:7" ht="24" x14ac:dyDescent="0.2">
      <c r="A130" s="4" t="s">
        <v>118</v>
      </c>
      <c r="B130" s="3" t="s">
        <v>4</v>
      </c>
      <c r="C130" s="3">
        <v>1</v>
      </c>
      <c r="D130" s="10" t="s">
        <v>311</v>
      </c>
      <c r="E130" s="27">
        <v>60</v>
      </c>
      <c r="F130" s="18"/>
      <c r="G130" s="19">
        <f t="shared" si="1"/>
        <v>0</v>
      </c>
    </row>
    <row r="131" spans="1:7" ht="36" x14ac:dyDescent="0.2">
      <c r="A131" s="4" t="s">
        <v>81</v>
      </c>
      <c r="B131" s="3" t="s">
        <v>4</v>
      </c>
      <c r="C131" s="3">
        <v>1</v>
      </c>
      <c r="D131" s="10" t="s">
        <v>312</v>
      </c>
      <c r="E131" s="27">
        <v>249</v>
      </c>
      <c r="F131" s="18"/>
      <c r="G131" s="19">
        <f t="shared" ref="G131:G194" si="2">E131*F131</f>
        <v>0</v>
      </c>
    </row>
    <row r="132" spans="1:7" ht="36" x14ac:dyDescent="0.2">
      <c r="A132" s="4" t="s">
        <v>67</v>
      </c>
      <c r="B132" s="3" t="s">
        <v>4</v>
      </c>
      <c r="C132" s="3">
        <v>1</v>
      </c>
      <c r="D132" s="10" t="s">
        <v>312</v>
      </c>
      <c r="E132" s="27">
        <v>426.00000000000011</v>
      </c>
      <c r="F132" s="18"/>
      <c r="G132" s="19">
        <f t="shared" si="2"/>
        <v>0</v>
      </c>
    </row>
    <row r="133" spans="1:7" ht="36" x14ac:dyDescent="0.2">
      <c r="A133" s="4" t="s">
        <v>60</v>
      </c>
      <c r="B133" s="3" t="s">
        <v>4</v>
      </c>
      <c r="C133" s="3">
        <v>1</v>
      </c>
      <c r="D133" s="10" t="s">
        <v>312</v>
      </c>
      <c r="E133" s="27">
        <v>189.00000000000003</v>
      </c>
      <c r="F133" s="18"/>
      <c r="G133" s="19">
        <f t="shared" si="2"/>
        <v>0</v>
      </c>
    </row>
    <row r="134" spans="1:7" ht="24" x14ac:dyDescent="0.2">
      <c r="A134" s="4" t="s">
        <v>60</v>
      </c>
      <c r="B134" s="3" t="s">
        <v>4</v>
      </c>
      <c r="C134" s="3">
        <v>1</v>
      </c>
      <c r="D134" s="10" t="s">
        <v>313</v>
      </c>
      <c r="E134" s="27">
        <v>558</v>
      </c>
      <c r="F134" s="18"/>
      <c r="G134" s="19">
        <f t="shared" si="2"/>
        <v>0</v>
      </c>
    </row>
    <row r="135" spans="1:7" ht="24" x14ac:dyDescent="0.2">
      <c r="A135" s="6" t="s">
        <v>211</v>
      </c>
      <c r="B135" s="8" t="s">
        <v>3</v>
      </c>
      <c r="C135" s="8">
        <v>10</v>
      </c>
      <c r="D135" s="11" t="s">
        <v>314</v>
      </c>
      <c r="E135" s="28">
        <v>30</v>
      </c>
      <c r="F135" s="18"/>
      <c r="G135" s="19">
        <f t="shared" si="2"/>
        <v>0</v>
      </c>
    </row>
    <row r="136" spans="1:7" ht="24" x14ac:dyDescent="0.2">
      <c r="A136" s="4" t="s">
        <v>182</v>
      </c>
      <c r="B136" s="3" t="s">
        <v>3</v>
      </c>
      <c r="C136" s="3">
        <v>10</v>
      </c>
      <c r="D136" s="11" t="s">
        <v>314</v>
      </c>
      <c r="E136" s="27">
        <v>33</v>
      </c>
      <c r="F136" s="18"/>
      <c r="G136" s="19">
        <f t="shared" si="2"/>
        <v>0</v>
      </c>
    </row>
    <row r="137" spans="1:7" ht="24" x14ac:dyDescent="0.2">
      <c r="A137" s="6" t="s">
        <v>212</v>
      </c>
      <c r="B137" s="8" t="s">
        <v>3</v>
      </c>
      <c r="C137" s="8">
        <v>10</v>
      </c>
      <c r="D137" s="11" t="s">
        <v>314</v>
      </c>
      <c r="E137" s="28">
        <v>30</v>
      </c>
      <c r="F137" s="18"/>
      <c r="G137" s="19">
        <f t="shared" si="2"/>
        <v>0</v>
      </c>
    </row>
    <row r="138" spans="1:7" x14ac:dyDescent="0.2">
      <c r="A138" s="4" t="s">
        <v>315</v>
      </c>
      <c r="B138" s="3" t="s">
        <v>4</v>
      </c>
      <c r="C138" s="3">
        <v>1</v>
      </c>
      <c r="D138" s="10" t="s">
        <v>316</v>
      </c>
      <c r="E138" s="27">
        <v>36</v>
      </c>
      <c r="F138" s="18"/>
      <c r="G138" s="19">
        <f t="shared" si="2"/>
        <v>0</v>
      </c>
    </row>
    <row r="139" spans="1:7" x14ac:dyDescent="0.2">
      <c r="A139" s="4" t="s">
        <v>317</v>
      </c>
      <c r="B139" s="3" t="s">
        <v>4</v>
      </c>
      <c r="C139" s="3">
        <v>1</v>
      </c>
      <c r="D139" s="10" t="s">
        <v>110</v>
      </c>
      <c r="E139" s="27">
        <v>69</v>
      </c>
      <c r="F139" s="18"/>
      <c r="G139" s="19">
        <f t="shared" si="2"/>
        <v>0</v>
      </c>
    </row>
    <row r="140" spans="1:7" x14ac:dyDescent="0.2">
      <c r="A140" s="4" t="s">
        <v>534</v>
      </c>
      <c r="B140" s="3" t="s">
        <v>4</v>
      </c>
      <c r="C140" s="3">
        <v>1</v>
      </c>
      <c r="D140" s="10" t="s">
        <v>179</v>
      </c>
      <c r="E140" s="27">
        <v>36</v>
      </c>
      <c r="F140" s="18"/>
      <c r="G140" s="19">
        <f t="shared" si="2"/>
        <v>0</v>
      </c>
    </row>
    <row r="141" spans="1:7" x14ac:dyDescent="0.2">
      <c r="A141" s="4" t="s">
        <v>535</v>
      </c>
      <c r="B141" s="3" t="s">
        <v>4</v>
      </c>
      <c r="C141" s="3">
        <v>1</v>
      </c>
      <c r="D141" s="10" t="s">
        <v>318</v>
      </c>
      <c r="E141" s="27">
        <v>126</v>
      </c>
      <c r="F141" s="18"/>
      <c r="G141" s="19">
        <f t="shared" si="2"/>
        <v>0</v>
      </c>
    </row>
    <row r="142" spans="1:7" x14ac:dyDescent="0.2">
      <c r="A142" s="4" t="s">
        <v>536</v>
      </c>
      <c r="B142" s="3" t="s">
        <v>4</v>
      </c>
      <c r="C142" s="3">
        <v>1</v>
      </c>
      <c r="D142" s="10" t="s">
        <v>319</v>
      </c>
      <c r="E142" s="27">
        <v>255</v>
      </c>
      <c r="F142" s="18"/>
      <c r="G142" s="19">
        <f t="shared" si="2"/>
        <v>0</v>
      </c>
    </row>
    <row r="143" spans="1:7" x14ac:dyDescent="0.2">
      <c r="A143" s="4" t="s">
        <v>537</v>
      </c>
      <c r="B143" s="3" t="s">
        <v>4</v>
      </c>
      <c r="C143" s="3">
        <v>1</v>
      </c>
      <c r="D143" s="10" t="s">
        <v>320</v>
      </c>
      <c r="E143" s="27">
        <v>375</v>
      </c>
      <c r="F143" s="18"/>
      <c r="G143" s="19">
        <f t="shared" si="2"/>
        <v>0</v>
      </c>
    </row>
    <row r="144" spans="1:7" x14ac:dyDescent="0.2">
      <c r="A144" s="4" t="s">
        <v>538</v>
      </c>
      <c r="B144" s="3" t="s">
        <v>4</v>
      </c>
      <c r="C144" s="3">
        <v>1</v>
      </c>
      <c r="D144" s="10" t="s">
        <v>321</v>
      </c>
      <c r="E144" s="27">
        <v>180</v>
      </c>
      <c r="F144" s="18"/>
      <c r="G144" s="19">
        <f t="shared" si="2"/>
        <v>0</v>
      </c>
    </row>
    <row r="145" spans="1:7" x14ac:dyDescent="0.2">
      <c r="A145" s="4" t="s">
        <v>539</v>
      </c>
      <c r="B145" s="3" t="s">
        <v>3</v>
      </c>
      <c r="C145" s="3">
        <v>3</v>
      </c>
      <c r="D145" s="10" t="s">
        <v>181</v>
      </c>
      <c r="E145" s="27">
        <v>33</v>
      </c>
      <c r="F145" s="18"/>
      <c r="G145" s="19">
        <f t="shared" si="2"/>
        <v>0</v>
      </c>
    </row>
    <row r="146" spans="1:7" x14ac:dyDescent="0.2">
      <c r="A146" s="4" t="s">
        <v>540</v>
      </c>
      <c r="B146" s="3" t="s">
        <v>3</v>
      </c>
      <c r="C146" s="3">
        <v>3</v>
      </c>
      <c r="D146" s="10" t="s">
        <v>322</v>
      </c>
      <c r="E146" s="27">
        <v>156</v>
      </c>
      <c r="F146" s="18"/>
      <c r="G146" s="19">
        <f t="shared" si="2"/>
        <v>0</v>
      </c>
    </row>
    <row r="147" spans="1:7" x14ac:dyDescent="0.2">
      <c r="A147" s="4" t="s">
        <v>541</v>
      </c>
      <c r="B147" s="3" t="s">
        <v>4</v>
      </c>
      <c r="C147" s="3">
        <v>1</v>
      </c>
      <c r="D147" s="10" t="s">
        <v>323</v>
      </c>
      <c r="E147" s="27">
        <v>471.00000000000017</v>
      </c>
      <c r="F147" s="18"/>
      <c r="G147" s="19">
        <f t="shared" si="2"/>
        <v>0</v>
      </c>
    </row>
    <row r="148" spans="1:7" x14ac:dyDescent="0.2">
      <c r="A148" s="4" t="s">
        <v>542</v>
      </c>
      <c r="B148" s="3" t="s">
        <v>4</v>
      </c>
      <c r="C148" s="3">
        <v>1</v>
      </c>
      <c r="D148" s="10" t="s">
        <v>324</v>
      </c>
      <c r="E148" s="27">
        <v>288.00000000000006</v>
      </c>
      <c r="F148" s="18"/>
      <c r="G148" s="19">
        <f t="shared" si="2"/>
        <v>0</v>
      </c>
    </row>
    <row r="149" spans="1:7" x14ac:dyDescent="0.2">
      <c r="A149" s="4" t="s">
        <v>543</v>
      </c>
      <c r="B149" s="3" t="s">
        <v>4</v>
      </c>
      <c r="C149" s="3">
        <v>1</v>
      </c>
      <c r="D149" s="10" t="s">
        <v>325</v>
      </c>
      <c r="E149" s="27">
        <v>39</v>
      </c>
      <c r="F149" s="18"/>
      <c r="G149" s="19">
        <f t="shared" si="2"/>
        <v>0</v>
      </c>
    </row>
    <row r="150" spans="1:7" x14ac:dyDescent="0.2">
      <c r="A150" s="4" t="s">
        <v>544</v>
      </c>
      <c r="B150" s="3" t="s">
        <v>4</v>
      </c>
      <c r="C150" s="3">
        <v>1</v>
      </c>
      <c r="D150" s="10" t="s">
        <v>326</v>
      </c>
      <c r="E150" s="27">
        <v>66.000000000000014</v>
      </c>
      <c r="F150" s="18"/>
      <c r="G150" s="19">
        <f t="shared" si="2"/>
        <v>0</v>
      </c>
    </row>
    <row r="151" spans="1:7" x14ac:dyDescent="0.2">
      <c r="A151" s="4" t="s">
        <v>545</v>
      </c>
      <c r="B151" s="3" t="s">
        <v>4</v>
      </c>
      <c r="C151" s="3">
        <v>1</v>
      </c>
      <c r="D151" s="10" t="s">
        <v>327</v>
      </c>
      <c r="E151" s="27">
        <v>60</v>
      </c>
      <c r="F151" s="18"/>
      <c r="G151" s="19">
        <f t="shared" si="2"/>
        <v>0</v>
      </c>
    </row>
    <row r="152" spans="1:7" s="14" customFormat="1" x14ac:dyDescent="0.2">
      <c r="A152" s="6" t="s">
        <v>546</v>
      </c>
      <c r="B152" s="8" t="s">
        <v>4</v>
      </c>
      <c r="C152" s="8">
        <v>1</v>
      </c>
      <c r="D152" s="11" t="s">
        <v>328</v>
      </c>
      <c r="E152" s="27">
        <v>33</v>
      </c>
      <c r="F152" s="18"/>
      <c r="G152" s="26">
        <f t="shared" si="2"/>
        <v>0</v>
      </c>
    </row>
    <row r="153" spans="1:7" x14ac:dyDescent="0.2">
      <c r="A153" s="4" t="s">
        <v>547</v>
      </c>
      <c r="B153" s="3" t="s">
        <v>4</v>
      </c>
      <c r="C153" s="3">
        <v>1</v>
      </c>
      <c r="D153" s="10" t="s">
        <v>329</v>
      </c>
      <c r="E153" s="27">
        <v>30</v>
      </c>
      <c r="F153" s="18"/>
      <c r="G153" s="19">
        <f t="shared" si="2"/>
        <v>0</v>
      </c>
    </row>
    <row r="154" spans="1:7" x14ac:dyDescent="0.2">
      <c r="A154" s="4" t="s">
        <v>548</v>
      </c>
      <c r="B154" s="3" t="s">
        <v>4</v>
      </c>
      <c r="C154" s="3">
        <v>1</v>
      </c>
      <c r="D154" s="10" t="s">
        <v>330</v>
      </c>
      <c r="E154" s="27">
        <v>33</v>
      </c>
      <c r="F154" s="18"/>
      <c r="G154" s="19">
        <f t="shared" si="2"/>
        <v>0</v>
      </c>
    </row>
    <row r="155" spans="1:7" x14ac:dyDescent="0.2">
      <c r="A155" s="4" t="s">
        <v>549</v>
      </c>
      <c r="B155" s="3" t="s">
        <v>4</v>
      </c>
      <c r="C155" s="3">
        <v>1</v>
      </c>
      <c r="D155" s="10" t="s">
        <v>331</v>
      </c>
      <c r="E155" s="27">
        <v>90</v>
      </c>
      <c r="F155" s="18"/>
      <c r="G155" s="19">
        <f t="shared" si="2"/>
        <v>0</v>
      </c>
    </row>
    <row r="156" spans="1:7" x14ac:dyDescent="0.2">
      <c r="A156" s="4" t="s">
        <v>50</v>
      </c>
      <c r="B156" s="3" t="s">
        <v>3</v>
      </c>
      <c r="C156" s="3">
        <v>6</v>
      </c>
      <c r="D156" s="10" t="s">
        <v>332</v>
      </c>
      <c r="E156" s="27">
        <v>33</v>
      </c>
      <c r="F156" s="18"/>
      <c r="G156" s="19">
        <f t="shared" si="2"/>
        <v>0</v>
      </c>
    </row>
    <row r="157" spans="1:7" x14ac:dyDescent="0.2">
      <c r="A157" s="4" t="s">
        <v>333</v>
      </c>
      <c r="B157" s="3" t="s">
        <v>3</v>
      </c>
      <c r="C157" s="3">
        <v>12</v>
      </c>
      <c r="D157" s="10" t="s">
        <v>335</v>
      </c>
      <c r="E157" s="27">
        <v>33</v>
      </c>
      <c r="F157" s="18"/>
      <c r="G157" s="19">
        <f t="shared" si="2"/>
        <v>0</v>
      </c>
    </row>
    <row r="158" spans="1:7" x14ac:dyDescent="0.2">
      <c r="A158" s="4" t="s">
        <v>334</v>
      </c>
      <c r="B158" s="3" t="s">
        <v>3</v>
      </c>
      <c r="C158" s="3">
        <v>30</v>
      </c>
      <c r="D158" s="10" t="s">
        <v>336</v>
      </c>
      <c r="E158" s="27">
        <v>74.999999999999986</v>
      </c>
      <c r="F158" s="18"/>
      <c r="G158" s="19">
        <f t="shared" si="2"/>
        <v>0</v>
      </c>
    </row>
    <row r="159" spans="1:7" ht="24" x14ac:dyDescent="0.2">
      <c r="A159" s="4" t="s">
        <v>337</v>
      </c>
      <c r="B159" s="3" t="s">
        <v>3</v>
      </c>
      <c r="C159" s="3">
        <v>12</v>
      </c>
      <c r="D159" s="10" t="s">
        <v>338</v>
      </c>
      <c r="E159" s="27">
        <v>45</v>
      </c>
      <c r="F159" s="18"/>
      <c r="G159" s="19">
        <f t="shared" si="2"/>
        <v>0</v>
      </c>
    </row>
    <row r="160" spans="1:7" ht="24" x14ac:dyDescent="0.2">
      <c r="A160" s="4" t="s">
        <v>551</v>
      </c>
      <c r="B160" s="3" t="s">
        <v>4</v>
      </c>
      <c r="C160" s="3">
        <v>1</v>
      </c>
      <c r="D160" s="10" t="s">
        <v>339</v>
      </c>
      <c r="E160" s="27">
        <v>105</v>
      </c>
      <c r="F160" s="18"/>
      <c r="G160" s="19">
        <f t="shared" si="2"/>
        <v>0</v>
      </c>
    </row>
    <row r="161" spans="1:7" x14ac:dyDescent="0.2">
      <c r="A161" s="4" t="s">
        <v>552</v>
      </c>
      <c r="B161" s="3" t="s">
        <v>4</v>
      </c>
      <c r="C161" s="3">
        <v>1</v>
      </c>
      <c r="D161" s="4" t="s">
        <v>340</v>
      </c>
      <c r="E161" s="27">
        <v>36</v>
      </c>
      <c r="F161" s="18"/>
      <c r="G161" s="19">
        <f t="shared" si="2"/>
        <v>0</v>
      </c>
    </row>
    <row r="162" spans="1:7" x14ac:dyDescent="0.2">
      <c r="A162" s="4" t="s">
        <v>49</v>
      </c>
      <c r="B162" s="3" t="s">
        <v>3</v>
      </c>
      <c r="C162" s="3">
        <v>100</v>
      </c>
      <c r="D162" s="10" t="s">
        <v>341</v>
      </c>
      <c r="E162" s="27">
        <v>33</v>
      </c>
      <c r="F162" s="18"/>
      <c r="G162" s="19">
        <f t="shared" si="2"/>
        <v>0</v>
      </c>
    </row>
    <row r="163" spans="1:7" x14ac:dyDescent="0.2">
      <c r="A163" s="4" t="s">
        <v>342</v>
      </c>
      <c r="B163" s="3" t="s">
        <v>4</v>
      </c>
      <c r="C163" s="3">
        <v>1</v>
      </c>
      <c r="D163" s="10" t="s">
        <v>113</v>
      </c>
      <c r="E163" s="27">
        <v>66</v>
      </c>
      <c r="F163" s="18"/>
      <c r="G163" s="19">
        <f t="shared" si="2"/>
        <v>0</v>
      </c>
    </row>
    <row r="164" spans="1:7" x14ac:dyDescent="0.2">
      <c r="A164" s="4" t="s">
        <v>10</v>
      </c>
      <c r="B164" s="3" t="s">
        <v>4</v>
      </c>
      <c r="C164" s="3">
        <v>1</v>
      </c>
      <c r="D164" s="10" t="s">
        <v>343</v>
      </c>
      <c r="E164" s="27">
        <v>281.99999999999994</v>
      </c>
      <c r="F164" s="18"/>
      <c r="G164" s="19">
        <f t="shared" si="2"/>
        <v>0</v>
      </c>
    </row>
    <row r="165" spans="1:7" ht="24" x14ac:dyDescent="0.2">
      <c r="A165" s="4" t="s">
        <v>23</v>
      </c>
      <c r="B165" s="3" t="s">
        <v>3</v>
      </c>
      <c r="C165" s="3">
        <v>100</v>
      </c>
      <c r="D165" s="10" t="s">
        <v>344</v>
      </c>
      <c r="E165" s="27">
        <v>96</v>
      </c>
      <c r="F165" s="18"/>
      <c r="G165" s="19">
        <f t="shared" si="2"/>
        <v>0</v>
      </c>
    </row>
    <row r="166" spans="1:7" x14ac:dyDescent="0.2">
      <c r="A166" s="4" t="s">
        <v>345</v>
      </c>
      <c r="B166" s="3" t="s">
        <v>4</v>
      </c>
      <c r="C166" s="3">
        <v>1</v>
      </c>
      <c r="D166" s="10" t="s">
        <v>95</v>
      </c>
      <c r="E166" s="27">
        <v>105</v>
      </c>
      <c r="F166" s="18"/>
      <c r="G166" s="19">
        <f t="shared" si="2"/>
        <v>0</v>
      </c>
    </row>
    <row r="167" spans="1:7" x14ac:dyDescent="0.2">
      <c r="A167" s="4" t="s">
        <v>346</v>
      </c>
      <c r="B167" s="3" t="s">
        <v>4</v>
      </c>
      <c r="C167" s="3">
        <v>1</v>
      </c>
      <c r="D167" s="10" t="s">
        <v>95</v>
      </c>
      <c r="E167" s="27">
        <v>45</v>
      </c>
      <c r="F167" s="18"/>
      <c r="G167" s="19">
        <f t="shared" si="2"/>
        <v>0</v>
      </c>
    </row>
    <row r="168" spans="1:7" x14ac:dyDescent="0.2">
      <c r="A168" s="4" t="s">
        <v>42</v>
      </c>
      <c r="B168" s="3" t="s">
        <v>4</v>
      </c>
      <c r="C168" s="3">
        <v>1</v>
      </c>
      <c r="D168" s="10" t="s">
        <v>163</v>
      </c>
      <c r="E168" s="27">
        <v>42</v>
      </c>
      <c r="F168" s="18"/>
      <c r="G168" s="19">
        <f t="shared" si="2"/>
        <v>0</v>
      </c>
    </row>
    <row r="169" spans="1:7" x14ac:dyDescent="0.2">
      <c r="A169" s="4" t="s">
        <v>36</v>
      </c>
      <c r="B169" s="3" t="s">
        <v>3</v>
      </c>
      <c r="C169" s="3">
        <v>1000</v>
      </c>
      <c r="D169" s="10" t="s">
        <v>352</v>
      </c>
      <c r="E169" s="27">
        <v>45</v>
      </c>
      <c r="F169" s="18"/>
      <c r="G169" s="19">
        <f t="shared" si="2"/>
        <v>0</v>
      </c>
    </row>
    <row r="170" spans="1:7" x14ac:dyDescent="0.2">
      <c r="A170" s="4" t="s">
        <v>47</v>
      </c>
      <c r="B170" s="3" t="s">
        <v>3</v>
      </c>
      <c r="C170" s="3">
        <v>50</v>
      </c>
      <c r="D170" s="10" t="s">
        <v>353</v>
      </c>
      <c r="E170" s="27">
        <v>36</v>
      </c>
      <c r="F170" s="18"/>
      <c r="G170" s="19">
        <f t="shared" si="2"/>
        <v>0</v>
      </c>
    </row>
    <row r="171" spans="1:7" ht="24" x14ac:dyDescent="0.2">
      <c r="A171" s="4" t="s">
        <v>46</v>
      </c>
      <c r="B171" s="3" t="s">
        <v>3</v>
      </c>
      <c r="C171" s="3">
        <v>1000</v>
      </c>
      <c r="D171" s="10" t="s">
        <v>354</v>
      </c>
      <c r="E171" s="27">
        <v>36</v>
      </c>
      <c r="F171" s="18"/>
      <c r="G171" s="19">
        <f t="shared" si="2"/>
        <v>0</v>
      </c>
    </row>
    <row r="172" spans="1:7" ht="24" x14ac:dyDescent="0.2">
      <c r="A172" s="4" t="s">
        <v>45</v>
      </c>
      <c r="B172" s="3" t="s">
        <v>3</v>
      </c>
      <c r="C172" s="3">
        <v>50</v>
      </c>
      <c r="D172" s="10" t="s">
        <v>355</v>
      </c>
      <c r="E172" s="27">
        <v>36</v>
      </c>
      <c r="F172" s="18"/>
      <c r="G172" s="19">
        <f t="shared" si="2"/>
        <v>0</v>
      </c>
    </row>
    <row r="173" spans="1:7" x14ac:dyDescent="0.2">
      <c r="A173" s="4" t="s">
        <v>347</v>
      </c>
      <c r="B173" s="3" t="s">
        <v>3</v>
      </c>
      <c r="C173" s="3">
        <v>50</v>
      </c>
      <c r="D173" s="10" t="s">
        <v>356</v>
      </c>
      <c r="E173" s="27">
        <v>39</v>
      </c>
      <c r="F173" s="18"/>
      <c r="G173" s="19">
        <f t="shared" si="2"/>
        <v>0</v>
      </c>
    </row>
    <row r="174" spans="1:7" x14ac:dyDescent="0.2">
      <c r="A174" s="4" t="s">
        <v>349</v>
      </c>
      <c r="B174" s="3" t="s">
        <v>3</v>
      </c>
      <c r="C174" s="3">
        <v>1000</v>
      </c>
      <c r="D174" s="10" t="s">
        <v>357</v>
      </c>
      <c r="E174" s="27">
        <v>30</v>
      </c>
      <c r="F174" s="18"/>
      <c r="G174" s="19">
        <f t="shared" si="2"/>
        <v>0</v>
      </c>
    </row>
    <row r="175" spans="1:7" x14ac:dyDescent="0.2">
      <c r="A175" s="4" t="s">
        <v>348</v>
      </c>
      <c r="B175" s="3" t="s">
        <v>3</v>
      </c>
      <c r="C175" s="3">
        <v>50</v>
      </c>
      <c r="D175" s="10" t="s">
        <v>358</v>
      </c>
      <c r="E175" s="27">
        <v>534</v>
      </c>
      <c r="F175" s="18"/>
      <c r="G175" s="19">
        <f t="shared" si="2"/>
        <v>0</v>
      </c>
    </row>
    <row r="176" spans="1:7" x14ac:dyDescent="0.2">
      <c r="A176" s="4" t="s">
        <v>48</v>
      </c>
      <c r="B176" s="3" t="s">
        <v>3</v>
      </c>
      <c r="C176" s="3">
        <v>1000</v>
      </c>
      <c r="D176" s="10" t="s">
        <v>359</v>
      </c>
      <c r="E176" s="27">
        <v>33</v>
      </c>
      <c r="F176" s="18"/>
      <c r="G176" s="19">
        <f t="shared" si="2"/>
        <v>0</v>
      </c>
    </row>
    <row r="177" spans="1:7" ht="24" x14ac:dyDescent="0.2">
      <c r="A177" s="12" t="s">
        <v>350</v>
      </c>
      <c r="B177" s="8" t="s">
        <v>3</v>
      </c>
      <c r="C177" s="8">
        <v>50</v>
      </c>
      <c r="D177" s="11" t="s">
        <v>351</v>
      </c>
      <c r="E177" s="28">
        <v>120</v>
      </c>
      <c r="F177" s="18"/>
      <c r="G177" s="19">
        <f t="shared" si="2"/>
        <v>0</v>
      </c>
    </row>
    <row r="178" spans="1:7" ht="24" x14ac:dyDescent="0.2">
      <c r="A178" s="4" t="s">
        <v>17</v>
      </c>
      <c r="B178" s="3" t="s">
        <v>3</v>
      </c>
      <c r="C178" s="3">
        <v>1000</v>
      </c>
      <c r="D178" s="10" t="s">
        <v>360</v>
      </c>
      <c r="E178" s="27">
        <v>126</v>
      </c>
      <c r="F178" s="18"/>
      <c r="G178" s="19">
        <f t="shared" si="2"/>
        <v>0</v>
      </c>
    </row>
    <row r="179" spans="1:7" ht="24" x14ac:dyDescent="0.2">
      <c r="A179" s="4" t="s">
        <v>21</v>
      </c>
      <c r="B179" s="3" t="s">
        <v>3</v>
      </c>
      <c r="C179" s="3">
        <v>50</v>
      </c>
      <c r="D179" s="10" t="s">
        <v>361</v>
      </c>
      <c r="E179" s="27">
        <v>225</v>
      </c>
      <c r="F179" s="18"/>
      <c r="G179" s="19">
        <f t="shared" si="2"/>
        <v>0</v>
      </c>
    </row>
    <row r="180" spans="1:7" ht="24" x14ac:dyDescent="0.2">
      <c r="A180" s="4" t="s">
        <v>18</v>
      </c>
      <c r="B180" s="3" t="s">
        <v>3</v>
      </c>
      <c r="C180" s="3">
        <v>1000</v>
      </c>
      <c r="D180" s="10" t="s">
        <v>362</v>
      </c>
      <c r="E180" s="27">
        <v>123</v>
      </c>
      <c r="F180" s="18"/>
      <c r="G180" s="19">
        <f t="shared" si="2"/>
        <v>0</v>
      </c>
    </row>
    <row r="181" spans="1:7" x14ac:dyDescent="0.2">
      <c r="A181" s="4" t="s">
        <v>363</v>
      </c>
      <c r="B181" s="3" t="s">
        <v>3</v>
      </c>
      <c r="C181" s="3">
        <v>50</v>
      </c>
      <c r="D181" s="10" t="s">
        <v>364</v>
      </c>
      <c r="E181" s="27">
        <v>39.000000000000007</v>
      </c>
      <c r="F181" s="18"/>
      <c r="G181" s="19">
        <f t="shared" si="2"/>
        <v>0</v>
      </c>
    </row>
    <row r="182" spans="1:7" ht="24" x14ac:dyDescent="0.2">
      <c r="A182" s="12" t="s">
        <v>366</v>
      </c>
      <c r="B182" s="8" t="s">
        <v>3</v>
      </c>
      <c r="C182" s="8">
        <v>100</v>
      </c>
      <c r="D182" s="11" t="s">
        <v>365</v>
      </c>
      <c r="E182" s="28">
        <v>60</v>
      </c>
      <c r="F182" s="18"/>
      <c r="G182" s="19">
        <f t="shared" si="2"/>
        <v>0</v>
      </c>
    </row>
    <row r="183" spans="1:7" ht="72" x14ac:dyDescent="0.2">
      <c r="A183" s="4" t="s">
        <v>22</v>
      </c>
      <c r="B183" s="3" t="s">
        <v>4</v>
      </c>
      <c r="C183" s="3">
        <v>1</v>
      </c>
      <c r="D183" s="10" t="s">
        <v>367</v>
      </c>
      <c r="E183" s="27">
        <v>105</v>
      </c>
      <c r="F183" s="18"/>
      <c r="G183" s="19">
        <f t="shared" si="2"/>
        <v>0</v>
      </c>
    </row>
    <row r="184" spans="1:7" ht="72" x14ac:dyDescent="0.2">
      <c r="A184" s="4" t="s">
        <v>8</v>
      </c>
      <c r="B184" s="3" t="s">
        <v>4</v>
      </c>
      <c r="C184" s="3">
        <v>1</v>
      </c>
      <c r="D184" s="10" t="s">
        <v>368</v>
      </c>
      <c r="E184" s="27">
        <v>315</v>
      </c>
      <c r="F184" s="18"/>
      <c r="G184" s="19">
        <f t="shared" si="2"/>
        <v>0</v>
      </c>
    </row>
    <row r="185" spans="1:7" x14ac:dyDescent="0.2">
      <c r="A185" s="12" t="s">
        <v>369</v>
      </c>
      <c r="B185" s="8" t="s">
        <v>3</v>
      </c>
      <c r="C185" s="8">
        <v>1000</v>
      </c>
      <c r="D185" s="6" t="s">
        <v>371</v>
      </c>
      <c r="E185" s="28">
        <v>30</v>
      </c>
      <c r="F185" s="18"/>
      <c r="G185" s="19">
        <f t="shared" si="2"/>
        <v>0</v>
      </c>
    </row>
    <row r="186" spans="1:7" x14ac:dyDescent="0.2">
      <c r="A186" s="13" t="s">
        <v>369</v>
      </c>
      <c r="B186" s="8" t="s">
        <v>3</v>
      </c>
      <c r="C186" s="8">
        <v>1000</v>
      </c>
      <c r="D186" s="6" t="s">
        <v>372</v>
      </c>
      <c r="E186" s="28">
        <v>30</v>
      </c>
      <c r="F186" s="18"/>
      <c r="G186" s="19">
        <f t="shared" si="2"/>
        <v>0</v>
      </c>
    </row>
    <row r="187" spans="1:7" x14ac:dyDescent="0.2">
      <c r="A187" s="12" t="s">
        <v>370</v>
      </c>
      <c r="B187" s="8" t="s">
        <v>3</v>
      </c>
      <c r="C187" s="8">
        <v>1000</v>
      </c>
      <c r="D187" s="6" t="s">
        <v>372</v>
      </c>
      <c r="E187" s="28">
        <v>30</v>
      </c>
      <c r="F187" s="18"/>
      <c r="G187" s="19">
        <f t="shared" si="2"/>
        <v>0</v>
      </c>
    </row>
    <row r="188" spans="1:7" ht="24" x14ac:dyDescent="0.2">
      <c r="A188" s="4" t="s">
        <v>373</v>
      </c>
      <c r="B188" s="3" t="s">
        <v>3</v>
      </c>
      <c r="C188" s="3">
        <v>25</v>
      </c>
      <c r="D188" s="10" t="s">
        <v>374</v>
      </c>
      <c r="E188" s="27">
        <v>81</v>
      </c>
      <c r="F188" s="18"/>
      <c r="G188" s="19">
        <f t="shared" si="2"/>
        <v>0</v>
      </c>
    </row>
    <row r="189" spans="1:7" x14ac:dyDescent="0.2">
      <c r="A189" s="4" t="s">
        <v>162</v>
      </c>
      <c r="B189" s="3" t="s">
        <v>3</v>
      </c>
      <c r="C189" s="3">
        <v>100</v>
      </c>
      <c r="D189" s="10" t="s">
        <v>379</v>
      </c>
      <c r="E189" s="27">
        <v>30</v>
      </c>
      <c r="F189" s="18"/>
      <c r="G189" s="19">
        <f t="shared" si="2"/>
        <v>0</v>
      </c>
    </row>
    <row r="190" spans="1:7" x14ac:dyDescent="0.2">
      <c r="A190" s="4" t="s">
        <v>162</v>
      </c>
      <c r="B190" s="3" t="s">
        <v>3</v>
      </c>
      <c r="C190" s="3">
        <v>100</v>
      </c>
      <c r="D190" s="10" t="s">
        <v>378</v>
      </c>
      <c r="E190" s="27">
        <v>48</v>
      </c>
      <c r="F190" s="18"/>
      <c r="G190" s="19">
        <f t="shared" si="2"/>
        <v>0</v>
      </c>
    </row>
    <row r="191" spans="1:7" x14ac:dyDescent="0.2">
      <c r="A191" s="4" t="s">
        <v>375</v>
      </c>
      <c r="B191" s="3" t="s">
        <v>3</v>
      </c>
      <c r="C191" s="3">
        <v>10</v>
      </c>
      <c r="D191" s="10" t="s">
        <v>377</v>
      </c>
      <c r="E191" s="27">
        <v>36.000000000000007</v>
      </c>
      <c r="F191" s="18"/>
      <c r="G191" s="19">
        <f t="shared" si="2"/>
        <v>0</v>
      </c>
    </row>
    <row r="192" spans="1:7" x14ac:dyDescent="0.2">
      <c r="A192" s="4" t="s">
        <v>162</v>
      </c>
      <c r="B192" s="3" t="s">
        <v>3</v>
      </c>
      <c r="C192" s="3">
        <v>100</v>
      </c>
      <c r="D192" s="10" t="s">
        <v>376</v>
      </c>
      <c r="E192" s="27">
        <v>30</v>
      </c>
      <c r="F192" s="18"/>
      <c r="G192" s="19">
        <f t="shared" si="2"/>
        <v>0</v>
      </c>
    </row>
    <row r="193" spans="1:7" x14ac:dyDescent="0.2">
      <c r="A193" s="4" t="s">
        <v>29</v>
      </c>
      <c r="B193" s="3" t="s">
        <v>3</v>
      </c>
      <c r="C193" s="3">
        <v>10</v>
      </c>
      <c r="D193" s="10" t="s">
        <v>380</v>
      </c>
      <c r="E193" s="27">
        <v>66.000000000000014</v>
      </c>
      <c r="F193" s="18"/>
      <c r="G193" s="19">
        <f t="shared" si="2"/>
        <v>0</v>
      </c>
    </row>
    <row r="194" spans="1:7" x14ac:dyDescent="0.2">
      <c r="A194" s="4" t="s">
        <v>180</v>
      </c>
      <c r="B194" s="3" t="s">
        <v>3</v>
      </c>
      <c r="C194" s="3">
        <v>10</v>
      </c>
      <c r="D194" s="10" t="s">
        <v>380</v>
      </c>
      <c r="E194" s="27">
        <v>36</v>
      </c>
      <c r="F194" s="18"/>
      <c r="G194" s="19">
        <f t="shared" si="2"/>
        <v>0</v>
      </c>
    </row>
    <row r="195" spans="1:7" ht="24" x14ac:dyDescent="0.2">
      <c r="A195" s="4" t="s">
        <v>381</v>
      </c>
      <c r="B195" s="3" t="s">
        <v>3</v>
      </c>
      <c r="C195" s="3">
        <v>100</v>
      </c>
      <c r="D195" s="10" t="s">
        <v>382</v>
      </c>
      <c r="E195" s="27">
        <v>186</v>
      </c>
      <c r="F195" s="18"/>
      <c r="G195" s="19">
        <f t="shared" ref="G195:G258" si="3">E195*F195</f>
        <v>0</v>
      </c>
    </row>
    <row r="196" spans="1:7" ht="24" x14ac:dyDescent="0.2">
      <c r="A196" s="4" t="s">
        <v>384</v>
      </c>
      <c r="B196" s="3" t="s">
        <v>3</v>
      </c>
      <c r="C196" s="3">
        <v>250</v>
      </c>
      <c r="D196" s="10" t="s">
        <v>383</v>
      </c>
      <c r="E196" s="27">
        <v>36</v>
      </c>
      <c r="F196" s="18"/>
      <c r="G196" s="19">
        <f t="shared" si="3"/>
        <v>0</v>
      </c>
    </row>
    <row r="197" spans="1:7" ht="24" x14ac:dyDescent="0.2">
      <c r="A197" s="4" t="s">
        <v>385</v>
      </c>
      <c r="B197" s="3" t="s">
        <v>3</v>
      </c>
      <c r="C197" s="3">
        <v>25</v>
      </c>
      <c r="D197" s="10" t="s">
        <v>386</v>
      </c>
      <c r="E197" s="27">
        <v>45</v>
      </c>
      <c r="F197" s="18"/>
      <c r="G197" s="19">
        <f t="shared" si="3"/>
        <v>0</v>
      </c>
    </row>
    <row r="198" spans="1:7" ht="24" x14ac:dyDescent="0.2">
      <c r="A198" s="4" t="s">
        <v>387</v>
      </c>
      <c r="B198" s="3" t="s">
        <v>3</v>
      </c>
      <c r="C198" s="3">
        <v>250</v>
      </c>
      <c r="D198" s="10" t="s">
        <v>388</v>
      </c>
      <c r="E198" s="27">
        <v>42</v>
      </c>
      <c r="F198" s="18"/>
      <c r="G198" s="19">
        <f t="shared" si="3"/>
        <v>0</v>
      </c>
    </row>
    <row r="199" spans="1:7" ht="24" x14ac:dyDescent="0.2">
      <c r="A199" s="4" t="s">
        <v>389</v>
      </c>
      <c r="B199" s="3" t="s">
        <v>3</v>
      </c>
      <c r="C199" s="3">
        <v>200</v>
      </c>
      <c r="D199" s="10" t="s">
        <v>390</v>
      </c>
      <c r="E199" s="27">
        <v>12</v>
      </c>
      <c r="F199" s="18"/>
      <c r="G199" s="19">
        <f t="shared" si="3"/>
        <v>0</v>
      </c>
    </row>
    <row r="200" spans="1:7" ht="36" x14ac:dyDescent="0.2">
      <c r="A200" s="4" t="s">
        <v>391</v>
      </c>
      <c r="B200" s="3" t="s">
        <v>3</v>
      </c>
      <c r="C200" s="3">
        <v>10</v>
      </c>
      <c r="D200" s="10" t="s">
        <v>392</v>
      </c>
      <c r="E200" s="27">
        <v>165</v>
      </c>
      <c r="F200" s="18"/>
      <c r="G200" s="19">
        <f t="shared" si="3"/>
        <v>0</v>
      </c>
    </row>
    <row r="201" spans="1:7" ht="24" x14ac:dyDescent="0.2">
      <c r="A201" s="6" t="s">
        <v>393</v>
      </c>
      <c r="B201" s="8" t="s">
        <v>3</v>
      </c>
      <c r="C201" s="8">
        <v>250</v>
      </c>
      <c r="D201" s="11" t="s">
        <v>394</v>
      </c>
      <c r="E201" s="28">
        <v>60</v>
      </c>
      <c r="F201" s="18"/>
      <c r="G201" s="19">
        <f t="shared" si="3"/>
        <v>0</v>
      </c>
    </row>
    <row r="202" spans="1:7" ht="24" x14ac:dyDescent="0.2">
      <c r="A202" s="4" t="s">
        <v>395</v>
      </c>
      <c r="B202" s="3" t="s">
        <v>3</v>
      </c>
      <c r="C202" s="3">
        <v>25</v>
      </c>
      <c r="D202" s="10" t="s">
        <v>396</v>
      </c>
      <c r="E202" s="27">
        <v>42</v>
      </c>
      <c r="F202" s="18"/>
      <c r="G202" s="19">
        <f t="shared" si="3"/>
        <v>0</v>
      </c>
    </row>
    <row r="203" spans="1:7" ht="24" x14ac:dyDescent="0.2">
      <c r="A203" s="4" t="s">
        <v>384</v>
      </c>
      <c r="B203" s="3" t="s">
        <v>3</v>
      </c>
      <c r="C203" s="3">
        <v>250</v>
      </c>
      <c r="D203" s="10" t="s">
        <v>397</v>
      </c>
      <c r="E203" s="27">
        <v>87</v>
      </c>
      <c r="F203" s="18"/>
      <c r="G203" s="19">
        <f t="shared" si="3"/>
        <v>0</v>
      </c>
    </row>
    <row r="204" spans="1:7" ht="24" x14ac:dyDescent="0.2">
      <c r="A204" s="6" t="s">
        <v>218</v>
      </c>
      <c r="B204" s="8" t="s">
        <v>4</v>
      </c>
      <c r="C204" s="8">
        <v>1</v>
      </c>
      <c r="D204" s="11" t="s">
        <v>398</v>
      </c>
      <c r="E204" s="28">
        <v>12</v>
      </c>
      <c r="F204" s="18"/>
      <c r="G204" s="19">
        <f t="shared" si="3"/>
        <v>0</v>
      </c>
    </row>
    <row r="205" spans="1:7" x14ac:dyDescent="0.2">
      <c r="A205" s="12" t="s">
        <v>215</v>
      </c>
      <c r="B205" s="8" t="s">
        <v>4</v>
      </c>
      <c r="C205" s="8">
        <v>1</v>
      </c>
      <c r="D205" s="11" t="s">
        <v>399</v>
      </c>
      <c r="E205" s="28">
        <v>15</v>
      </c>
      <c r="F205" s="18"/>
      <c r="G205" s="19">
        <f t="shared" si="3"/>
        <v>0</v>
      </c>
    </row>
    <row r="206" spans="1:7" x14ac:dyDescent="0.2">
      <c r="A206" s="4" t="s">
        <v>400</v>
      </c>
      <c r="B206" s="3" t="s">
        <v>4</v>
      </c>
      <c r="C206" s="3">
        <v>1</v>
      </c>
      <c r="D206" s="10" t="s">
        <v>401</v>
      </c>
      <c r="E206" s="27">
        <v>59.999999999999979</v>
      </c>
      <c r="F206" s="18"/>
      <c r="G206" s="19">
        <f t="shared" si="3"/>
        <v>0</v>
      </c>
    </row>
    <row r="207" spans="1:7" x14ac:dyDescent="0.2">
      <c r="A207" s="4" t="s">
        <v>155</v>
      </c>
      <c r="B207" s="3" t="s">
        <v>4</v>
      </c>
      <c r="C207" s="3">
        <v>1</v>
      </c>
      <c r="D207" s="10" t="s">
        <v>402</v>
      </c>
      <c r="E207" s="27">
        <v>45</v>
      </c>
      <c r="F207" s="18"/>
      <c r="G207" s="19">
        <f t="shared" si="3"/>
        <v>0</v>
      </c>
    </row>
    <row r="208" spans="1:7" ht="36" x14ac:dyDescent="0.2">
      <c r="A208" s="4" t="s">
        <v>504</v>
      </c>
      <c r="B208" s="3" t="s">
        <v>4</v>
      </c>
      <c r="C208" s="3">
        <v>1</v>
      </c>
      <c r="D208" s="10" t="s">
        <v>403</v>
      </c>
      <c r="E208" s="27">
        <v>1425</v>
      </c>
      <c r="F208" s="18"/>
      <c r="G208" s="19">
        <f t="shared" si="3"/>
        <v>0</v>
      </c>
    </row>
    <row r="209" spans="1:7" ht="36" x14ac:dyDescent="0.2">
      <c r="A209" s="4" t="s">
        <v>505</v>
      </c>
      <c r="B209" s="3" t="s">
        <v>4</v>
      </c>
      <c r="C209" s="3">
        <v>1</v>
      </c>
      <c r="D209" s="10" t="s">
        <v>403</v>
      </c>
      <c r="E209" s="27">
        <v>57</v>
      </c>
      <c r="F209" s="18"/>
      <c r="G209" s="19">
        <f t="shared" si="3"/>
        <v>0</v>
      </c>
    </row>
    <row r="210" spans="1:7" ht="36" x14ac:dyDescent="0.2">
      <c r="A210" s="4" t="s">
        <v>506</v>
      </c>
      <c r="B210" s="3" t="s">
        <v>4</v>
      </c>
      <c r="C210" s="3">
        <v>1</v>
      </c>
      <c r="D210" s="10" t="s">
        <v>403</v>
      </c>
      <c r="E210" s="27">
        <v>42</v>
      </c>
      <c r="F210" s="18"/>
      <c r="G210" s="19">
        <f t="shared" si="3"/>
        <v>0</v>
      </c>
    </row>
    <row r="211" spans="1:7" ht="36" x14ac:dyDescent="0.2">
      <c r="A211" s="4" t="s">
        <v>416</v>
      </c>
      <c r="B211" s="3" t="s">
        <v>4</v>
      </c>
      <c r="C211" s="3">
        <v>1</v>
      </c>
      <c r="D211" s="10" t="s">
        <v>403</v>
      </c>
      <c r="E211" s="27">
        <v>39</v>
      </c>
      <c r="F211" s="18"/>
      <c r="G211" s="19">
        <f t="shared" si="3"/>
        <v>0</v>
      </c>
    </row>
    <row r="212" spans="1:7" ht="48" x14ac:dyDescent="0.2">
      <c r="A212" s="4" t="s">
        <v>507</v>
      </c>
      <c r="B212" s="3" t="s">
        <v>4</v>
      </c>
      <c r="C212" s="3">
        <v>1</v>
      </c>
      <c r="D212" s="10" t="s">
        <v>550</v>
      </c>
      <c r="E212" s="27">
        <v>330</v>
      </c>
      <c r="F212" s="18"/>
      <c r="G212" s="19">
        <f t="shared" si="3"/>
        <v>0</v>
      </c>
    </row>
    <row r="213" spans="1:7" ht="36" x14ac:dyDescent="0.2">
      <c r="A213" s="4" t="s">
        <v>508</v>
      </c>
      <c r="B213" s="3" t="s">
        <v>4</v>
      </c>
      <c r="C213" s="3">
        <v>1</v>
      </c>
      <c r="D213" s="10" t="s">
        <v>403</v>
      </c>
      <c r="E213" s="27">
        <v>1058.9999999999998</v>
      </c>
      <c r="F213" s="18"/>
      <c r="G213" s="19">
        <f t="shared" si="3"/>
        <v>0</v>
      </c>
    </row>
    <row r="214" spans="1:7" ht="48" x14ac:dyDescent="0.2">
      <c r="A214" s="4" t="s">
        <v>504</v>
      </c>
      <c r="B214" s="3" t="s">
        <v>4</v>
      </c>
      <c r="C214" s="3">
        <v>1</v>
      </c>
      <c r="D214" s="10" t="s">
        <v>550</v>
      </c>
      <c r="E214" s="27">
        <v>156.01430084745763</v>
      </c>
      <c r="F214" s="18"/>
      <c r="G214" s="19">
        <f t="shared" si="3"/>
        <v>0</v>
      </c>
    </row>
    <row r="215" spans="1:7" ht="24" x14ac:dyDescent="0.2">
      <c r="A215" s="4" t="s">
        <v>198</v>
      </c>
      <c r="B215" s="3" t="s">
        <v>3</v>
      </c>
      <c r="C215" s="3">
        <v>500</v>
      </c>
      <c r="D215" s="10" t="s">
        <v>55</v>
      </c>
      <c r="E215" s="27">
        <v>19500</v>
      </c>
      <c r="F215" s="18"/>
      <c r="G215" s="19">
        <f t="shared" si="3"/>
        <v>0</v>
      </c>
    </row>
    <row r="216" spans="1:7" x14ac:dyDescent="0.2">
      <c r="A216" s="4" t="s">
        <v>404</v>
      </c>
      <c r="B216" s="3" t="s">
        <v>3</v>
      </c>
      <c r="C216" s="3">
        <v>50</v>
      </c>
      <c r="D216" s="10" t="s">
        <v>405</v>
      </c>
      <c r="E216" s="27">
        <v>179.99999999999997</v>
      </c>
      <c r="F216" s="18"/>
      <c r="G216" s="19">
        <f t="shared" si="3"/>
        <v>0</v>
      </c>
    </row>
    <row r="217" spans="1:7" x14ac:dyDescent="0.2">
      <c r="A217" s="4" t="s">
        <v>38</v>
      </c>
      <c r="B217" s="3" t="s">
        <v>3</v>
      </c>
      <c r="C217" s="3">
        <v>50</v>
      </c>
      <c r="D217" s="10" t="s">
        <v>405</v>
      </c>
      <c r="E217" s="27">
        <v>45</v>
      </c>
      <c r="F217" s="18"/>
      <c r="G217" s="19">
        <f t="shared" si="3"/>
        <v>0</v>
      </c>
    </row>
    <row r="218" spans="1:7" x14ac:dyDescent="0.2">
      <c r="A218" s="4" t="s">
        <v>26</v>
      </c>
      <c r="B218" s="3" t="s">
        <v>3</v>
      </c>
      <c r="C218" s="3">
        <v>50</v>
      </c>
      <c r="D218" s="10" t="s">
        <v>405</v>
      </c>
      <c r="E218" s="27">
        <v>78</v>
      </c>
      <c r="F218" s="18"/>
      <c r="G218" s="19">
        <f t="shared" si="3"/>
        <v>0</v>
      </c>
    </row>
    <row r="219" spans="1:7" x14ac:dyDescent="0.2">
      <c r="A219" s="4" t="s">
        <v>188</v>
      </c>
      <c r="B219" s="3" t="s">
        <v>3</v>
      </c>
      <c r="C219" s="3">
        <v>100</v>
      </c>
      <c r="D219" s="10" t="s">
        <v>406</v>
      </c>
      <c r="E219" s="27">
        <v>96.000000000000028</v>
      </c>
      <c r="F219" s="18"/>
      <c r="G219" s="19">
        <f t="shared" si="3"/>
        <v>0</v>
      </c>
    </row>
    <row r="220" spans="1:7" s="25" customFormat="1" ht="36" x14ac:dyDescent="0.2">
      <c r="A220" s="21" t="s">
        <v>106</v>
      </c>
      <c r="B220" s="22" t="s">
        <v>4</v>
      </c>
      <c r="C220" s="22">
        <v>1</v>
      </c>
      <c r="D220" s="23" t="s">
        <v>407</v>
      </c>
      <c r="E220" s="27">
        <v>96</v>
      </c>
      <c r="F220" s="18"/>
      <c r="G220" s="24">
        <f t="shared" si="3"/>
        <v>0</v>
      </c>
    </row>
    <row r="221" spans="1:7" ht="24" x14ac:dyDescent="0.2">
      <c r="A221" s="4" t="s">
        <v>106</v>
      </c>
      <c r="B221" s="3" t="s">
        <v>4</v>
      </c>
      <c r="C221" s="3">
        <v>1</v>
      </c>
      <c r="D221" s="10" t="s">
        <v>408</v>
      </c>
      <c r="E221" s="27">
        <v>84</v>
      </c>
      <c r="F221" s="18"/>
      <c r="G221" s="19">
        <f t="shared" si="3"/>
        <v>0</v>
      </c>
    </row>
    <row r="222" spans="1:7" ht="24" x14ac:dyDescent="0.2">
      <c r="A222" s="4" t="s">
        <v>137</v>
      </c>
      <c r="B222" s="3" t="s">
        <v>20</v>
      </c>
      <c r="C222" s="3">
        <v>10</v>
      </c>
      <c r="D222" s="10" t="s">
        <v>409</v>
      </c>
      <c r="E222" s="27">
        <v>54</v>
      </c>
      <c r="F222" s="18"/>
      <c r="G222" s="19">
        <f t="shared" si="3"/>
        <v>0</v>
      </c>
    </row>
    <row r="223" spans="1:7" x14ac:dyDescent="0.2">
      <c r="A223" s="4" t="s">
        <v>411</v>
      </c>
      <c r="B223" s="3" t="s">
        <v>4</v>
      </c>
      <c r="C223" s="3">
        <v>1</v>
      </c>
      <c r="D223" s="10" t="s">
        <v>410</v>
      </c>
      <c r="E223" s="27">
        <v>207.00000000000017</v>
      </c>
      <c r="F223" s="18"/>
      <c r="G223" s="19">
        <f t="shared" si="3"/>
        <v>0</v>
      </c>
    </row>
    <row r="224" spans="1:7" x14ac:dyDescent="0.2">
      <c r="A224" s="4" t="s">
        <v>191</v>
      </c>
      <c r="B224" s="3" t="s">
        <v>4</v>
      </c>
      <c r="C224" s="3">
        <v>1</v>
      </c>
      <c r="D224" s="10" t="s">
        <v>410</v>
      </c>
      <c r="E224" s="27">
        <v>84</v>
      </c>
      <c r="F224" s="18"/>
      <c r="G224" s="19">
        <f t="shared" si="3"/>
        <v>0</v>
      </c>
    </row>
    <row r="225" spans="1:7" ht="48" x14ac:dyDescent="0.2">
      <c r="A225" s="4" t="s">
        <v>413</v>
      </c>
      <c r="B225" s="3" t="s">
        <v>4</v>
      </c>
      <c r="C225" s="3">
        <v>1</v>
      </c>
      <c r="D225" s="10" t="s">
        <v>412</v>
      </c>
      <c r="E225" s="27">
        <v>126</v>
      </c>
      <c r="F225" s="18"/>
      <c r="G225" s="19">
        <f t="shared" si="3"/>
        <v>0</v>
      </c>
    </row>
    <row r="226" spans="1:7" ht="48" x14ac:dyDescent="0.2">
      <c r="A226" s="4" t="s">
        <v>414</v>
      </c>
      <c r="B226" s="3" t="s">
        <v>4</v>
      </c>
      <c r="C226" s="3">
        <v>1</v>
      </c>
      <c r="D226" s="10" t="s">
        <v>412</v>
      </c>
      <c r="E226" s="27">
        <v>60</v>
      </c>
      <c r="F226" s="18"/>
      <c r="G226" s="19">
        <f t="shared" si="3"/>
        <v>0</v>
      </c>
    </row>
    <row r="227" spans="1:7" ht="48" x14ac:dyDescent="0.2">
      <c r="A227" s="4" t="s">
        <v>415</v>
      </c>
      <c r="B227" s="3" t="s">
        <v>4</v>
      </c>
      <c r="C227" s="3">
        <v>1</v>
      </c>
      <c r="D227" s="10" t="s">
        <v>417</v>
      </c>
      <c r="E227" s="27">
        <v>60</v>
      </c>
      <c r="F227" s="18"/>
      <c r="G227" s="19">
        <f t="shared" si="3"/>
        <v>0</v>
      </c>
    </row>
    <row r="228" spans="1:7" x14ac:dyDescent="0.2">
      <c r="A228" s="12" t="s">
        <v>221</v>
      </c>
      <c r="B228" s="8" t="s">
        <v>4</v>
      </c>
      <c r="C228" s="8">
        <v>1</v>
      </c>
      <c r="D228" s="6" t="s">
        <v>418</v>
      </c>
      <c r="E228" s="28">
        <v>30</v>
      </c>
      <c r="F228" s="18"/>
      <c r="G228" s="19">
        <f t="shared" si="3"/>
        <v>0</v>
      </c>
    </row>
    <row r="229" spans="1:7" ht="24" x14ac:dyDescent="0.2">
      <c r="A229" s="4" t="s">
        <v>419</v>
      </c>
      <c r="B229" s="3" t="s">
        <v>4</v>
      </c>
      <c r="C229" s="3">
        <v>1</v>
      </c>
      <c r="D229" s="10" t="s">
        <v>420</v>
      </c>
      <c r="E229" s="27">
        <v>60</v>
      </c>
      <c r="F229" s="18"/>
      <c r="G229" s="19">
        <f t="shared" si="3"/>
        <v>0</v>
      </c>
    </row>
    <row r="230" spans="1:7" ht="24" x14ac:dyDescent="0.2">
      <c r="A230" s="4" t="s">
        <v>87</v>
      </c>
      <c r="B230" s="3" t="s">
        <v>4</v>
      </c>
      <c r="C230" s="3">
        <v>1</v>
      </c>
      <c r="D230" s="10" t="s">
        <v>421</v>
      </c>
      <c r="E230" s="27">
        <v>30</v>
      </c>
      <c r="F230" s="18"/>
      <c r="G230" s="19">
        <f t="shared" si="3"/>
        <v>0</v>
      </c>
    </row>
    <row r="231" spans="1:7" ht="24" x14ac:dyDescent="0.2">
      <c r="A231" s="4" t="s">
        <v>87</v>
      </c>
      <c r="B231" s="3" t="s">
        <v>4</v>
      </c>
      <c r="C231" s="3">
        <v>1</v>
      </c>
      <c r="D231" s="10" t="s">
        <v>422</v>
      </c>
      <c r="E231" s="27">
        <v>135</v>
      </c>
      <c r="F231" s="18"/>
      <c r="G231" s="19">
        <f t="shared" si="3"/>
        <v>0</v>
      </c>
    </row>
    <row r="232" spans="1:7" ht="36" x14ac:dyDescent="0.2">
      <c r="A232" s="4" t="s">
        <v>79</v>
      </c>
      <c r="B232" s="3" t="s">
        <v>4</v>
      </c>
      <c r="C232" s="3">
        <v>1</v>
      </c>
      <c r="D232" s="10" t="s">
        <v>423</v>
      </c>
      <c r="E232" s="27">
        <v>213</v>
      </c>
      <c r="F232" s="18"/>
      <c r="G232" s="19">
        <f t="shared" si="3"/>
        <v>0</v>
      </c>
    </row>
    <row r="233" spans="1:7" ht="36" x14ac:dyDescent="0.2">
      <c r="A233" s="4" t="s">
        <v>115</v>
      </c>
      <c r="B233" s="3" t="s">
        <v>4</v>
      </c>
      <c r="C233" s="3">
        <v>1</v>
      </c>
      <c r="D233" s="10" t="s">
        <v>423</v>
      </c>
      <c r="E233" s="27">
        <v>63</v>
      </c>
      <c r="F233" s="18"/>
      <c r="G233" s="19">
        <f t="shared" si="3"/>
        <v>0</v>
      </c>
    </row>
    <row r="234" spans="1:7" ht="36" x14ac:dyDescent="0.2">
      <c r="A234" s="4" t="s">
        <v>117</v>
      </c>
      <c r="B234" s="3" t="s">
        <v>4</v>
      </c>
      <c r="C234" s="3">
        <v>1</v>
      </c>
      <c r="D234" s="10" t="s">
        <v>423</v>
      </c>
      <c r="E234" s="27">
        <v>60</v>
      </c>
      <c r="F234" s="18"/>
      <c r="G234" s="19">
        <f t="shared" si="3"/>
        <v>0</v>
      </c>
    </row>
    <row r="235" spans="1:7" ht="36" x14ac:dyDescent="0.2">
      <c r="A235" s="4" t="s">
        <v>94</v>
      </c>
      <c r="B235" s="3" t="s">
        <v>20</v>
      </c>
      <c r="C235" s="3">
        <v>4</v>
      </c>
      <c r="D235" s="10" t="s">
        <v>424</v>
      </c>
      <c r="E235" s="27">
        <v>96.000000000000028</v>
      </c>
      <c r="F235" s="18"/>
      <c r="G235" s="19">
        <f t="shared" si="3"/>
        <v>0</v>
      </c>
    </row>
    <row r="236" spans="1:7" ht="36" x14ac:dyDescent="0.2">
      <c r="A236" s="4" t="s">
        <v>94</v>
      </c>
      <c r="B236" s="3" t="s">
        <v>20</v>
      </c>
      <c r="C236" s="3">
        <v>4</v>
      </c>
      <c r="D236" s="10" t="s">
        <v>425</v>
      </c>
      <c r="E236" s="27">
        <v>108</v>
      </c>
      <c r="F236" s="18"/>
      <c r="G236" s="19">
        <f t="shared" si="3"/>
        <v>0</v>
      </c>
    </row>
    <row r="237" spans="1:7" x14ac:dyDescent="0.2">
      <c r="A237" s="4" t="s">
        <v>426</v>
      </c>
      <c r="B237" s="3" t="s">
        <v>16</v>
      </c>
      <c r="C237" s="3">
        <v>1</v>
      </c>
      <c r="D237" s="10" t="s">
        <v>427</v>
      </c>
      <c r="E237" s="27">
        <v>189</v>
      </c>
      <c r="F237" s="18"/>
      <c r="G237" s="19">
        <f t="shared" si="3"/>
        <v>0</v>
      </c>
    </row>
    <row r="238" spans="1:7" ht="24" x14ac:dyDescent="0.2">
      <c r="A238" s="4" t="s">
        <v>428</v>
      </c>
      <c r="B238" s="3" t="s">
        <v>3</v>
      </c>
      <c r="C238" s="3">
        <v>50</v>
      </c>
      <c r="D238" s="10" t="s">
        <v>429</v>
      </c>
      <c r="E238" s="27">
        <v>99</v>
      </c>
      <c r="F238" s="18"/>
      <c r="G238" s="19">
        <f t="shared" si="3"/>
        <v>0</v>
      </c>
    </row>
    <row r="239" spans="1:7" ht="24" x14ac:dyDescent="0.2">
      <c r="A239" s="4" t="s">
        <v>428</v>
      </c>
      <c r="B239" s="3" t="s">
        <v>3</v>
      </c>
      <c r="C239" s="3">
        <v>100</v>
      </c>
      <c r="D239" s="10" t="s">
        <v>430</v>
      </c>
      <c r="E239" s="27">
        <v>747</v>
      </c>
      <c r="F239" s="18"/>
      <c r="G239" s="19">
        <f t="shared" si="3"/>
        <v>0</v>
      </c>
    </row>
    <row r="240" spans="1:7" ht="24" x14ac:dyDescent="0.2">
      <c r="A240" s="4" t="s">
        <v>431</v>
      </c>
      <c r="B240" s="3" t="s">
        <v>3</v>
      </c>
      <c r="C240" s="3">
        <v>100</v>
      </c>
      <c r="D240" s="10" t="s">
        <v>432</v>
      </c>
      <c r="E240" s="27">
        <v>252</v>
      </c>
      <c r="F240" s="18"/>
      <c r="G240" s="19">
        <f t="shared" si="3"/>
        <v>0</v>
      </c>
    </row>
    <row r="241" spans="1:7" ht="24" x14ac:dyDescent="0.2">
      <c r="A241" s="4" t="s">
        <v>14</v>
      </c>
      <c r="B241" s="3" t="s">
        <v>3</v>
      </c>
      <c r="C241" s="3">
        <v>100</v>
      </c>
      <c r="D241" s="10" t="s">
        <v>433</v>
      </c>
      <c r="E241" s="27">
        <v>153</v>
      </c>
      <c r="F241" s="18"/>
      <c r="G241" s="19">
        <f t="shared" si="3"/>
        <v>0</v>
      </c>
    </row>
    <row r="242" spans="1:7" ht="24" x14ac:dyDescent="0.2">
      <c r="A242" s="4" t="s">
        <v>11</v>
      </c>
      <c r="B242" s="3" t="s">
        <v>3</v>
      </c>
      <c r="C242" s="3">
        <v>100</v>
      </c>
      <c r="D242" s="10" t="s">
        <v>434</v>
      </c>
      <c r="E242" s="27">
        <v>222</v>
      </c>
      <c r="F242" s="18"/>
      <c r="G242" s="19">
        <f t="shared" si="3"/>
        <v>0</v>
      </c>
    </row>
    <row r="243" spans="1:7" ht="36" x14ac:dyDescent="0.2">
      <c r="A243" s="4" t="s">
        <v>129</v>
      </c>
      <c r="B243" s="3" t="s">
        <v>3</v>
      </c>
      <c r="C243" s="3">
        <v>50</v>
      </c>
      <c r="D243" s="10" t="s">
        <v>437</v>
      </c>
      <c r="E243" s="27">
        <v>57</v>
      </c>
      <c r="F243" s="18"/>
      <c r="G243" s="19">
        <f t="shared" si="3"/>
        <v>0</v>
      </c>
    </row>
    <row r="244" spans="1:7" ht="36" x14ac:dyDescent="0.2">
      <c r="A244" s="4" t="s">
        <v>435</v>
      </c>
      <c r="B244" s="3" t="s">
        <v>3</v>
      </c>
      <c r="C244" s="3">
        <v>40</v>
      </c>
      <c r="D244" s="10" t="s">
        <v>436</v>
      </c>
      <c r="E244" s="27">
        <v>156</v>
      </c>
      <c r="F244" s="18"/>
      <c r="G244" s="19">
        <f t="shared" si="3"/>
        <v>0</v>
      </c>
    </row>
    <row r="245" spans="1:7" ht="24" x14ac:dyDescent="0.2">
      <c r="A245" s="4" t="s">
        <v>439</v>
      </c>
      <c r="B245" s="3" t="s">
        <v>3</v>
      </c>
      <c r="C245" s="3">
        <v>100</v>
      </c>
      <c r="D245" s="10" t="s">
        <v>438</v>
      </c>
      <c r="E245" s="27">
        <v>66</v>
      </c>
      <c r="F245" s="18"/>
      <c r="G245" s="19">
        <f t="shared" si="3"/>
        <v>0</v>
      </c>
    </row>
    <row r="246" spans="1:7" ht="24" x14ac:dyDescent="0.2">
      <c r="A246" s="4" t="s">
        <v>440</v>
      </c>
      <c r="B246" s="3" t="s">
        <v>3</v>
      </c>
      <c r="C246" s="3">
        <v>50</v>
      </c>
      <c r="D246" s="10" t="s">
        <v>443</v>
      </c>
      <c r="E246" s="27">
        <v>57</v>
      </c>
      <c r="F246" s="18"/>
      <c r="G246" s="19">
        <f t="shared" si="3"/>
        <v>0</v>
      </c>
    </row>
    <row r="247" spans="1:7" ht="24" x14ac:dyDescent="0.2">
      <c r="A247" s="4" t="s">
        <v>441</v>
      </c>
      <c r="B247" s="3" t="s">
        <v>3</v>
      </c>
      <c r="C247" s="3">
        <v>50</v>
      </c>
      <c r="D247" s="10" t="s">
        <v>442</v>
      </c>
      <c r="E247" s="27">
        <v>33</v>
      </c>
      <c r="F247" s="18"/>
      <c r="G247" s="19">
        <f t="shared" si="3"/>
        <v>0</v>
      </c>
    </row>
    <row r="248" spans="1:7" ht="24" x14ac:dyDescent="0.2">
      <c r="A248" s="4" t="s">
        <v>440</v>
      </c>
      <c r="B248" s="3" t="s">
        <v>3</v>
      </c>
      <c r="C248" s="3">
        <v>100</v>
      </c>
      <c r="D248" s="10" t="s">
        <v>444</v>
      </c>
      <c r="E248" s="27">
        <v>771</v>
      </c>
      <c r="F248" s="18"/>
      <c r="G248" s="19">
        <f t="shared" si="3"/>
        <v>0</v>
      </c>
    </row>
    <row r="249" spans="1:7" x14ac:dyDescent="0.2">
      <c r="A249" s="4" t="s">
        <v>86</v>
      </c>
      <c r="B249" s="3" t="s">
        <v>4</v>
      </c>
      <c r="C249" s="3">
        <v>1</v>
      </c>
      <c r="D249" s="10" t="s">
        <v>445</v>
      </c>
      <c r="E249" s="27">
        <v>153.00000000000003</v>
      </c>
      <c r="F249" s="18"/>
      <c r="G249" s="19">
        <f t="shared" si="3"/>
        <v>0</v>
      </c>
    </row>
    <row r="250" spans="1:7" x14ac:dyDescent="0.2">
      <c r="A250" s="4" t="s">
        <v>170</v>
      </c>
      <c r="B250" s="3" t="s">
        <v>4</v>
      </c>
      <c r="C250" s="3">
        <v>1</v>
      </c>
      <c r="D250" s="10" t="s">
        <v>446</v>
      </c>
      <c r="E250" s="27">
        <v>39</v>
      </c>
      <c r="F250" s="18"/>
      <c r="G250" s="19">
        <f t="shared" si="3"/>
        <v>0</v>
      </c>
    </row>
    <row r="251" spans="1:7" x14ac:dyDescent="0.2">
      <c r="A251" s="4" t="s">
        <v>447</v>
      </c>
      <c r="B251" s="3" t="s">
        <v>4</v>
      </c>
      <c r="C251" s="3">
        <v>1</v>
      </c>
      <c r="D251" s="10" t="s">
        <v>448</v>
      </c>
      <c r="E251" s="27">
        <v>35.999999999999993</v>
      </c>
      <c r="F251" s="18"/>
      <c r="G251" s="19">
        <f t="shared" si="3"/>
        <v>0</v>
      </c>
    </row>
    <row r="252" spans="1:7" x14ac:dyDescent="0.2">
      <c r="A252" s="4" t="s">
        <v>103</v>
      </c>
      <c r="B252" s="3" t="s">
        <v>4</v>
      </c>
      <c r="C252" s="3">
        <v>1</v>
      </c>
      <c r="D252" s="10" t="s">
        <v>449</v>
      </c>
      <c r="E252" s="27">
        <v>90</v>
      </c>
      <c r="F252" s="18"/>
      <c r="G252" s="19">
        <f t="shared" si="3"/>
        <v>0</v>
      </c>
    </row>
    <row r="253" spans="1:7" ht="24" x14ac:dyDescent="0.2">
      <c r="A253" s="4" t="s">
        <v>98</v>
      </c>
      <c r="B253" s="3" t="s">
        <v>4</v>
      </c>
      <c r="C253" s="3">
        <v>1</v>
      </c>
      <c r="D253" s="10" t="s">
        <v>450</v>
      </c>
      <c r="E253" s="27">
        <v>96.000000000000028</v>
      </c>
      <c r="F253" s="18"/>
      <c r="G253" s="19">
        <f t="shared" si="3"/>
        <v>0</v>
      </c>
    </row>
    <row r="254" spans="1:7" x14ac:dyDescent="0.2">
      <c r="A254" s="4" t="s">
        <v>52</v>
      </c>
      <c r="B254" s="3" t="s">
        <v>4</v>
      </c>
      <c r="C254" s="3">
        <v>1</v>
      </c>
      <c r="D254" s="10" t="s">
        <v>451</v>
      </c>
      <c r="E254" s="27">
        <v>30</v>
      </c>
      <c r="F254" s="18"/>
      <c r="G254" s="19">
        <f t="shared" si="3"/>
        <v>0</v>
      </c>
    </row>
    <row r="255" spans="1:7" x14ac:dyDescent="0.2">
      <c r="A255" s="6" t="s">
        <v>452</v>
      </c>
      <c r="B255" s="8" t="s">
        <v>3</v>
      </c>
      <c r="C255" s="8">
        <v>12</v>
      </c>
      <c r="D255" s="11" t="s">
        <v>453</v>
      </c>
      <c r="E255" s="28">
        <v>30</v>
      </c>
      <c r="F255" s="18"/>
      <c r="G255" s="19">
        <f t="shared" si="3"/>
        <v>0</v>
      </c>
    </row>
    <row r="256" spans="1:7" x14ac:dyDescent="0.2">
      <c r="A256" s="4" t="s">
        <v>454</v>
      </c>
      <c r="B256" s="3" t="s">
        <v>4</v>
      </c>
      <c r="C256" s="3">
        <v>1</v>
      </c>
      <c r="D256" s="10" t="s">
        <v>455</v>
      </c>
      <c r="E256" s="27">
        <v>255.00000000000006</v>
      </c>
      <c r="F256" s="18"/>
      <c r="G256" s="19">
        <f t="shared" si="3"/>
        <v>0</v>
      </c>
    </row>
    <row r="257" spans="1:7" ht="24" x14ac:dyDescent="0.2">
      <c r="A257" s="4" t="s">
        <v>456</v>
      </c>
      <c r="B257" s="3" t="s">
        <v>3</v>
      </c>
      <c r="C257" s="3">
        <v>20</v>
      </c>
      <c r="D257" s="10" t="s">
        <v>457</v>
      </c>
      <c r="E257" s="27">
        <v>90</v>
      </c>
      <c r="F257" s="18"/>
      <c r="G257" s="19">
        <f t="shared" si="3"/>
        <v>0</v>
      </c>
    </row>
    <row r="258" spans="1:7" ht="24" x14ac:dyDescent="0.2">
      <c r="A258" s="4" t="s">
        <v>458</v>
      </c>
      <c r="B258" s="3" t="s">
        <v>3</v>
      </c>
      <c r="C258" s="3">
        <v>20</v>
      </c>
      <c r="D258" s="10" t="s">
        <v>457</v>
      </c>
      <c r="E258" s="27">
        <v>51</v>
      </c>
      <c r="F258" s="18"/>
      <c r="G258" s="19">
        <f t="shared" si="3"/>
        <v>0</v>
      </c>
    </row>
    <row r="259" spans="1:7" ht="36" x14ac:dyDescent="0.2">
      <c r="A259" s="6" t="s">
        <v>219</v>
      </c>
      <c r="B259" s="8" t="s">
        <v>3</v>
      </c>
      <c r="C259" s="8">
        <v>3300</v>
      </c>
      <c r="D259" s="11" t="s">
        <v>459</v>
      </c>
      <c r="E259" s="28">
        <v>30</v>
      </c>
      <c r="F259" s="18"/>
      <c r="G259" s="19">
        <f t="shared" ref="G259:G322" si="4">E259*F259</f>
        <v>0</v>
      </c>
    </row>
    <row r="260" spans="1:7" x14ac:dyDescent="0.2">
      <c r="A260" s="4" t="s">
        <v>37</v>
      </c>
      <c r="B260" s="3" t="s">
        <v>4</v>
      </c>
      <c r="C260" s="3">
        <v>1</v>
      </c>
      <c r="D260" s="10" t="s">
        <v>460</v>
      </c>
      <c r="E260" s="27">
        <v>44.999999999999993</v>
      </c>
      <c r="F260" s="18"/>
      <c r="G260" s="19">
        <f t="shared" si="4"/>
        <v>0</v>
      </c>
    </row>
    <row r="261" spans="1:7" x14ac:dyDescent="0.2">
      <c r="A261" s="4" t="s">
        <v>43</v>
      </c>
      <c r="B261" s="3" t="s">
        <v>4</v>
      </c>
      <c r="C261" s="3">
        <v>1</v>
      </c>
      <c r="D261" s="10" t="s">
        <v>461</v>
      </c>
      <c r="E261" s="27">
        <v>39</v>
      </c>
      <c r="F261" s="18"/>
      <c r="G261" s="19">
        <f t="shared" si="4"/>
        <v>0</v>
      </c>
    </row>
    <row r="262" spans="1:7" x14ac:dyDescent="0.2">
      <c r="A262" s="4" t="s">
        <v>27</v>
      </c>
      <c r="B262" s="3" t="s">
        <v>4</v>
      </c>
      <c r="C262" s="3">
        <v>1</v>
      </c>
      <c r="D262" s="10" t="s">
        <v>462</v>
      </c>
      <c r="E262" s="27">
        <v>69.000000000000014</v>
      </c>
      <c r="F262" s="18"/>
      <c r="G262" s="19">
        <f t="shared" si="4"/>
        <v>0</v>
      </c>
    </row>
    <row r="263" spans="1:7" x14ac:dyDescent="0.2">
      <c r="A263" s="4" t="s">
        <v>24</v>
      </c>
      <c r="B263" s="3" t="s">
        <v>4</v>
      </c>
      <c r="C263" s="3">
        <v>1</v>
      </c>
      <c r="D263" s="10" t="s">
        <v>462</v>
      </c>
      <c r="E263" s="27">
        <v>99.000000000000028</v>
      </c>
      <c r="F263" s="18"/>
      <c r="G263" s="19">
        <f t="shared" si="4"/>
        <v>0</v>
      </c>
    </row>
    <row r="264" spans="1:7" ht="24" x14ac:dyDescent="0.2">
      <c r="A264" s="4" t="s">
        <v>100</v>
      </c>
      <c r="B264" s="3" t="s">
        <v>4</v>
      </c>
      <c r="C264" s="3">
        <v>1</v>
      </c>
      <c r="D264" s="10" t="s">
        <v>464</v>
      </c>
      <c r="E264" s="27">
        <v>33</v>
      </c>
      <c r="F264" s="18"/>
      <c r="G264" s="19">
        <f t="shared" si="4"/>
        <v>0</v>
      </c>
    </row>
    <row r="265" spans="1:7" ht="48" x14ac:dyDescent="0.2">
      <c r="A265" s="4" t="s">
        <v>100</v>
      </c>
      <c r="B265" s="3" t="s">
        <v>4</v>
      </c>
      <c r="C265" s="3">
        <v>1</v>
      </c>
      <c r="D265" s="10" t="s">
        <v>463</v>
      </c>
      <c r="E265" s="27">
        <v>129</v>
      </c>
      <c r="F265" s="18"/>
      <c r="G265" s="19">
        <f t="shared" si="4"/>
        <v>0</v>
      </c>
    </row>
    <row r="266" spans="1:7" ht="24" x14ac:dyDescent="0.2">
      <c r="A266" s="4" t="s">
        <v>465</v>
      </c>
      <c r="B266" s="3" t="s">
        <v>4</v>
      </c>
      <c r="C266" s="3">
        <v>1</v>
      </c>
      <c r="D266" s="10" t="s">
        <v>466</v>
      </c>
      <c r="E266" s="27">
        <v>180</v>
      </c>
      <c r="F266" s="18"/>
      <c r="G266" s="19">
        <f t="shared" si="4"/>
        <v>0</v>
      </c>
    </row>
    <row r="267" spans="1:7" ht="24" x14ac:dyDescent="0.2">
      <c r="A267" s="4" t="s">
        <v>465</v>
      </c>
      <c r="B267" s="3" t="s">
        <v>4</v>
      </c>
      <c r="C267" s="3">
        <v>1</v>
      </c>
      <c r="D267" s="10" t="s">
        <v>467</v>
      </c>
      <c r="E267" s="27">
        <v>360</v>
      </c>
      <c r="F267" s="18"/>
      <c r="G267" s="19">
        <f t="shared" si="4"/>
        <v>0</v>
      </c>
    </row>
    <row r="268" spans="1:7" ht="24" x14ac:dyDescent="0.2">
      <c r="A268" s="4" t="s">
        <v>468</v>
      </c>
      <c r="B268" s="3" t="s">
        <v>4</v>
      </c>
      <c r="C268" s="3">
        <v>1</v>
      </c>
      <c r="D268" s="10" t="s">
        <v>467</v>
      </c>
      <c r="E268" s="27">
        <v>105</v>
      </c>
      <c r="F268" s="18"/>
      <c r="G268" s="19">
        <f t="shared" si="4"/>
        <v>0</v>
      </c>
    </row>
    <row r="269" spans="1:7" ht="24" x14ac:dyDescent="0.2">
      <c r="A269" s="4" t="s">
        <v>469</v>
      </c>
      <c r="B269" s="3" t="s">
        <v>4</v>
      </c>
      <c r="C269" s="3">
        <v>1</v>
      </c>
      <c r="D269" s="10" t="s">
        <v>467</v>
      </c>
      <c r="E269" s="27">
        <v>90</v>
      </c>
      <c r="F269" s="18"/>
      <c r="G269" s="19">
        <f t="shared" si="4"/>
        <v>0</v>
      </c>
    </row>
    <row r="270" spans="1:7" ht="24" x14ac:dyDescent="0.2">
      <c r="A270" s="4" t="s">
        <v>465</v>
      </c>
      <c r="B270" s="3" t="s">
        <v>4</v>
      </c>
      <c r="C270" s="3">
        <v>1</v>
      </c>
      <c r="D270" s="10" t="s">
        <v>470</v>
      </c>
      <c r="E270" s="27">
        <v>60.000000000000014</v>
      </c>
      <c r="F270" s="18"/>
      <c r="G270" s="19">
        <f t="shared" si="4"/>
        <v>0</v>
      </c>
    </row>
    <row r="271" spans="1:7" ht="36" x14ac:dyDescent="0.2">
      <c r="A271" s="12" t="s">
        <v>472</v>
      </c>
      <c r="B271" s="8" t="s">
        <v>3</v>
      </c>
      <c r="C271" s="8">
        <v>5</v>
      </c>
      <c r="D271" s="11" t="s">
        <v>471</v>
      </c>
      <c r="E271" s="28">
        <v>15</v>
      </c>
      <c r="F271" s="18"/>
      <c r="G271" s="19">
        <f t="shared" si="4"/>
        <v>0</v>
      </c>
    </row>
    <row r="272" spans="1:7" ht="36" x14ac:dyDescent="0.2">
      <c r="A272" s="6" t="s">
        <v>216</v>
      </c>
      <c r="B272" s="8" t="s">
        <v>4</v>
      </c>
      <c r="C272" s="8">
        <v>1</v>
      </c>
      <c r="D272" s="11" t="s">
        <v>473</v>
      </c>
      <c r="E272" s="28">
        <v>15</v>
      </c>
      <c r="F272" s="18"/>
      <c r="G272" s="19">
        <f t="shared" si="4"/>
        <v>0</v>
      </c>
    </row>
    <row r="273" spans="1:7" x14ac:dyDescent="0.2">
      <c r="A273" s="6" t="s">
        <v>54</v>
      </c>
      <c r="B273" s="8" t="s">
        <v>16</v>
      </c>
      <c r="C273" s="8">
        <v>1</v>
      </c>
      <c r="D273" s="11" t="s">
        <v>474</v>
      </c>
      <c r="E273" s="27">
        <v>29.999999999999993</v>
      </c>
      <c r="F273" s="18"/>
      <c r="G273" s="19">
        <f t="shared" si="4"/>
        <v>0</v>
      </c>
    </row>
    <row r="274" spans="1:7" s="14" customFormat="1" ht="24" x14ac:dyDescent="0.2">
      <c r="A274" s="4" t="s">
        <v>475</v>
      </c>
      <c r="B274" s="3" t="s">
        <v>3</v>
      </c>
      <c r="C274" s="3">
        <v>5</v>
      </c>
      <c r="D274" s="10" t="s">
        <v>476</v>
      </c>
      <c r="E274" s="27">
        <v>39</v>
      </c>
      <c r="F274" s="18"/>
      <c r="G274" s="19">
        <f t="shared" si="4"/>
        <v>0</v>
      </c>
    </row>
    <row r="275" spans="1:7" s="14" customFormat="1" ht="24" x14ac:dyDescent="0.2">
      <c r="A275" s="4" t="s">
        <v>477</v>
      </c>
      <c r="B275" s="3" t="s">
        <v>4</v>
      </c>
      <c r="C275" s="3">
        <v>1</v>
      </c>
      <c r="D275" s="10" t="s">
        <v>478</v>
      </c>
      <c r="E275" s="27">
        <v>39</v>
      </c>
      <c r="F275" s="18"/>
      <c r="G275" s="19">
        <f t="shared" si="4"/>
        <v>0</v>
      </c>
    </row>
    <row r="276" spans="1:7" s="14" customFormat="1" ht="25.5" customHeight="1" x14ac:dyDescent="0.2">
      <c r="A276" s="4" t="s">
        <v>116</v>
      </c>
      <c r="B276" s="3" t="s">
        <v>4</v>
      </c>
      <c r="C276" s="3">
        <v>1</v>
      </c>
      <c r="D276" s="10" t="s">
        <v>479</v>
      </c>
      <c r="E276" s="27">
        <v>63</v>
      </c>
      <c r="F276" s="18"/>
      <c r="G276" s="19">
        <f t="shared" si="4"/>
        <v>0</v>
      </c>
    </row>
    <row r="277" spans="1:7" s="14" customFormat="1" ht="36" x14ac:dyDescent="0.2">
      <c r="A277" s="4" t="s">
        <v>480</v>
      </c>
      <c r="B277" s="3" t="s">
        <v>4</v>
      </c>
      <c r="C277" s="3">
        <v>1</v>
      </c>
      <c r="D277" s="10" t="s">
        <v>481</v>
      </c>
      <c r="E277" s="27">
        <v>1520.9999999999998</v>
      </c>
      <c r="F277" s="18"/>
      <c r="G277" s="19">
        <f t="shared" si="4"/>
        <v>0</v>
      </c>
    </row>
    <row r="278" spans="1:7" s="14" customFormat="1" ht="48" x14ac:dyDescent="0.2">
      <c r="A278" s="4" t="s">
        <v>484</v>
      </c>
      <c r="B278" s="3" t="s">
        <v>4</v>
      </c>
      <c r="C278" s="3">
        <v>1</v>
      </c>
      <c r="D278" s="10" t="s">
        <v>482</v>
      </c>
      <c r="E278" s="27">
        <v>90</v>
      </c>
      <c r="F278" s="18"/>
      <c r="G278" s="19">
        <f t="shared" si="4"/>
        <v>0</v>
      </c>
    </row>
    <row r="279" spans="1:7" s="14" customFormat="1" ht="48" x14ac:dyDescent="0.2">
      <c r="A279" s="4" t="s">
        <v>485</v>
      </c>
      <c r="B279" s="3" t="s">
        <v>4</v>
      </c>
      <c r="C279" s="3">
        <v>1</v>
      </c>
      <c r="D279" s="10" t="s">
        <v>483</v>
      </c>
      <c r="E279" s="27">
        <v>90.000000000000028</v>
      </c>
      <c r="F279" s="18"/>
      <c r="G279" s="19">
        <f t="shared" si="4"/>
        <v>0</v>
      </c>
    </row>
    <row r="280" spans="1:7" s="14" customFormat="1" x14ac:dyDescent="0.2">
      <c r="A280" s="4" t="s">
        <v>487</v>
      </c>
      <c r="B280" s="3" t="s">
        <v>4</v>
      </c>
      <c r="C280" s="3">
        <v>1</v>
      </c>
      <c r="D280" s="10" t="s">
        <v>486</v>
      </c>
      <c r="E280" s="27">
        <v>138</v>
      </c>
      <c r="F280" s="18"/>
      <c r="G280" s="19">
        <f t="shared" si="4"/>
        <v>0</v>
      </c>
    </row>
    <row r="281" spans="1:7" s="14" customFormat="1" ht="36" x14ac:dyDescent="0.2">
      <c r="A281" s="6" t="s">
        <v>488</v>
      </c>
      <c r="B281" s="8" t="s">
        <v>3</v>
      </c>
      <c r="C281" s="8">
        <v>500</v>
      </c>
      <c r="D281" s="11" t="s">
        <v>489</v>
      </c>
      <c r="E281" s="27">
        <v>3000</v>
      </c>
      <c r="F281" s="18"/>
      <c r="G281" s="26">
        <f t="shared" si="4"/>
        <v>0</v>
      </c>
    </row>
    <row r="282" spans="1:7" s="14" customFormat="1" ht="24" x14ac:dyDescent="0.2">
      <c r="A282" s="6" t="s">
        <v>490</v>
      </c>
      <c r="B282" s="8" t="s">
        <v>4</v>
      </c>
      <c r="C282" s="8">
        <v>1</v>
      </c>
      <c r="D282" s="11" t="s">
        <v>493</v>
      </c>
      <c r="E282" s="27">
        <v>321</v>
      </c>
      <c r="F282" s="18"/>
      <c r="G282" s="26">
        <f t="shared" si="4"/>
        <v>0</v>
      </c>
    </row>
    <row r="283" spans="1:7" s="14" customFormat="1" ht="24" x14ac:dyDescent="0.2">
      <c r="A283" s="4" t="s">
        <v>491</v>
      </c>
      <c r="B283" s="3" t="s">
        <v>3</v>
      </c>
      <c r="C283" s="3">
        <v>500</v>
      </c>
      <c r="D283" s="10" t="s">
        <v>494</v>
      </c>
      <c r="E283" s="27">
        <v>7500</v>
      </c>
      <c r="F283" s="18"/>
      <c r="G283" s="19">
        <f t="shared" si="4"/>
        <v>0</v>
      </c>
    </row>
    <row r="284" spans="1:7" s="14" customFormat="1" ht="28.5" customHeight="1" x14ac:dyDescent="0.2">
      <c r="A284" s="4" t="s">
        <v>492</v>
      </c>
      <c r="B284" s="3" t="s">
        <v>3</v>
      </c>
      <c r="C284" s="3">
        <v>500</v>
      </c>
      <c r="D284" s="10" t="s">
        <v>495</v>
      </c>
      <c r="E284" s="27">
        <v>3000</v>
      </c>
      <c r="F284" s="18"/>
      <c r="G284" s="19">
        <f t="shared" si="4"/>
        <v>0</v>
      </c>
    </row>
    <row r="285" spans="1:7" s="14" customFormat="1" ht="25.5" customHeight="1" x14ac:dyDescent="0.2">
      <c r="A285" s="4" t="s">
        <v>496</v>
      </c>
      <c r="B285" s="3" t="s">
        <v>3</v>
      </c>
      <c r="C285" s="3">
        <v>5</v>
      </c>
      <c r="D285" s="10" t="s">
        <v>133</v>
      </c>
      <c r="E285" s="27">
        <v>123</v>
      </c>
      <c r="F285" s="18"/>
      <c r="G285" s="19">
        <f t="shared" si="4"/>
        <v>0</v>
      </c>
    </row>
    <row r="286" spans="1:7" s="14" customFormat="1" ht="24" x14ac:dyDescent="0.2">
      <c r="A286" s="4" t="s">
        <v>498</v>
      </c>
      <c r="B286" s="3" t="s">
        <v>3</v>
      </c>
      <c r="C286" s="3">
        <v>5</v>
      </c>
      <c r="D286" s="10" t="s">
        <v>499</v>
      </c>
      <c r="E286" s="27">
        <v>42</v>
      </c>
      <c r="F286" s="18"/>
      <c r="G286" s="19">
        <f t="shared" si="4"/>
        <v>0</v>
      </c>
    </row>
    <row r="287" spans="1:7" s="14" customFormat="1" ht="31.5" customHeight="1" x14ac:dyDescent="0.2">
      <c r="A287" s="4" t="s">
        <v>152</v>
      </c>
      <c r="B287" s="3" t="s">
        <v>3</v>
      </c>
      <c r="C287" s="3">
        <v>4</v>
      </c>
      <c r="D287" s="10" t="s">
        <v>500</v>
      </c>
      <c r="E287" s="27">
        <v>45</v>
      </c>
      <c r="F287" s="18"/>
      <c r="G287" s="19">
        <f t="shared" si="4"/>
        <v>0</v>
      </c>
    </row>
    <row r="288" spans="1:7" s="14" customFormat="1" ht="27.75" customHeight="1" x14ac:dyDescent="0.2">
      <c r="A288" s="4" t="s">
        <v>497</v>
      </c>
      <c r="B288" s="3" t="s">
        <v>3</v>
      </c>
      <c r="C288" s="3">
        <v>4</v>
      </c>
      <c r="D288" s="10" t="s">
        <v>501</v>
      </c>
      <c r="E288" s="27">
        <v>57</v>
      </c>
      <c r="F288" s="18"/>
      <c r="G288" s="19">
        <f t="shared" si="4"/>
        <v>0</v>
      </c>
    </row>
    <row r="289" spans="1:7" s="14" customFormat="1" ht="28.5" customHeight="1" x14ac:dyDescent="0.2">
      <c r="A289" s="4" t="s">
        <v>502</v>
      </c>
      <c r="B289" s="3" t="s">
        <v>4</v>
      </c>
      <c r="C289" s="3">
        <v>1</v>
      </c>
      <c r="D289" s="10" t="s">
        <v>503</v>
      </c>
      <c r="E289" s="27">
        <v>753</v>
      </c>
      <c r="F289" s="18"/>
      <c r="G289" s="19">
        <f t="shared" si="4"/>
        <v>0</v>
      </c>
    </row>
    <row r="290" spans="1:7" s="14" customFormat="1" ht="29.25" customHeight="1" x14ac:dyDescent="0.2">
      <c r="A290" s="4" t="s">
        <v>146</v>
      </c>
      <c r="B290" s="3" t="s">
        <v>4</v>
      </c>
      <c r="C290" s="3">
        <v>1</v>
      </c>
      <c r="D290" s="10" t="s">
        <v>126</v>
      </c>
      <c r="E290" s="27">
        <v>108</v>
      </c>
      <c r="F290" s="18"/>
      <c r="G290" s="19">
        <f t="shared" si="4"/>
        <v>0</v>
      </c>
    </row>
    <row r="291" spans="1:7" s="14" customFormat="1" ht="24" x14ac:dyDescent="0.2">
      <c r="A291" s="4" t="s">
        <v>164</v>
      </c>
      <c r="B291" s="3" t="s">
        <v>4</v>
      </c>
      <c r="C291" s="3">
        <v>1</v>
      </c>
      <c r="D291" s="10" t="s">
        <v>126</v>
      </c>
      <c r="E291" s="27">
        <v>42</v>
      </c>
      <c r="F291" s="18"/>
      <c r="G291" s="19">
        <f t="shared" si="4"/>
        <v>0</v>
      </c>
    </row>
    <row r="292" spans="1:7" s="14" customFormat="1" ht="31.5" customHeight="1" x14ac:dyDescent="0.2">
      <c r="A292" s="4" t="s">
        <v>510</v>
      </c>
      <c r="B292" s="3" t="s">
        <v>4</v>
      </c>
      <c r="C292" s="3">
        <v>1</v>
      </c>
      <c r="D292" s="10" t="s">
        <v>509</v>
      </c>
      <c r="E292" s="27">
        <v>72.000000000000014</v>
      </c>
      <c r="F292" s="18"/>
      <c r="G292" s="19">
        <f t="shared" si="4"/>
        <v>0</v>
      </c>
    </row>
    <row r="293" spans="1:7" s="14" customFormat="1" ht="24" x14ac:dyDescent="0.2">
      <c r="A293" s="4" t="s">
        <v>102</v>
      </c>
      <c r="B293" s="3" t="s">
        <v>4</v>
      </c>
      <c r="C293" s="3">
        <v>1</v>
      </c>
      <c r="D293" s="10" t="s">
        <v>512</v>
      </c>
      <c r="E293" s="27">
        <v>90</v>
      </c>
      <c r="F293" s="18"/>
      <c r="G293" s="19">
        <f t="shared" si="4"/>
        <v>0</v>
      </c>
    </row>
    <row r="294" spans="1:7" s="14" customFormat="1" ht="37.5" customHeight="1" x14ac:dyDescent="0.2">
      <c r="A294" s="12" t="s">
        <v>511</v>
      </c>
      <c r="B294" s="8" t="s">
        <v>4</v>
      </c>
      <c r="C294" s="8">
        <v>1</v>
      </c>
      <c r="D294" s="11" t="s">
        <v>513</v>
      </c>
      <c r="E294" s="28">
        <v>156</v>
      </c>
      <c r="F294" s="18"/>
      <c r="G294" s="19">
        <f t="shared" si="4"/>
        <v>0</v>
      </c>
    </row>
    <row r="295" spans="1:7" s="14" customFormat="1" ht="24" x14ac:dyDescent="0.2">
      <c r="A295" s="4" t="s">
        <v>102</v>
      </c>
      <c r="B295" s="3" t="s">
        <v>4</v>
      </c>
      <c r="C295" s="3">
        <v>1</v>
      </c>
      <c r="D295" s="11" t="s">
        <v>513</v>
      </c>
      <c r="E295" s="27">
        <v>51</v>
      </c>
      <c r="F295" s="18"/>
      <c r="G295" s="19">
        <f t="shared" si="4"/>
        <v>0</v>
      </c>
    </row>
    <row r="296" spans="1:7" s="14" customFormat="1" ht="36" x14ac:dyDescent="0.2">
      <c r="A296" s="4" t="s">
        <v>168</v>
      </c>
      <c r="B296" s="3" t="s">
        <v>4</v>
      </c>
      <c r="C296" s="3">
        <v>1</v>
      </c>
      <c r="D296" s="10" t="s">
        <v>514</v>
      </c>
      <c r="E296" s="27">
        <v>39</v>
      </c>
      <c r="F296" s="18"/>
      <c r="G296" s="19">
        <f t="shared" si="4"/>
        <v>0</v>
      </c>
    </row>
    <row r="297" spans="1:7" s="14" customFormat="1" ht="24" x14ac:dyDescent="0.2">
      <c r="A297" s="4" t="s">
        <v>168</v>
      </c>
      <c r="B297" s="3" t="s">
        <v>20</v>
      </c>
      <c r="C297" s="3">
        <v>10</v>
      </c>
      <c r="D297" s="10" t="s">
        <v>515</v>
      </c>
      <c r="E297" s="27">
        <v>45</v>
      </c>
      <c r="F297" s="18"/>
      <c r="G297" s="19">
        <f t="shared" si="4"/>
        <v>0</v>
      </c>
    </row>
    <row r="298" spans="1:7" s="14" customFormat="1" ht="24" x14ac:dyDescent="0.2">
      <c r="A298" s="4" t="s">
        <v>74</v>
      </c>
      <c r="B298" s="3" t="s">
        <v>3</v>
      </c>
      <c r="C298" s="3">
        <v>4</v>
      </c>
      <c r="D298" s="10" t="s">
        <v>516</v>
      </c>
      <c r="E298" s="27">
        <v>263.99999999999989</v>
      </c>
      <c r="F298" s="18"/>
      <c r="G298" s="19">
        <f t="shared" si="4"/>
        <v>0</v>
      </c>
    </row>
    <row r="299" spans="1:7" s="14" customFormat="1" ht="36" x14ac:dyDescent="0.2">
      <c r="A299" s="4" t="s">
        <v>74</v>
      </c>
      <c r="B299" s="3" t="s">
        <v>20</v>
      </c>
      <c r="C299" s="3">
        <v>4</v>
      </c>
      <c r="D299" s="10" t="s">
        <v>518</v>
      </c>
      <c r="E299" s="27">
        <v>51</v>
      </c>
      <c r="F299" s="18"/>
      <c r="G299" s="19">
        <f t="shared" si="4"/>
        <v>0</v>
      </c>
    </row>
    <row r="300" spans="1:7" ht="36" x14ac:dyDescent="0.2">
      <c r="A300" s="4" t="s">
        <v>156</v>
      </c>
      <c r="B300" s="3" t="s">
        <v>4</v>
      </c>
      <c r="C300" s="3">
        <v>1</v>
      </c>
      <c r="D300" s="10" t="s">
        <v>517</v>
      </c>
      <c r="E300" s="27">
        <v>42.000000000000007</v>
      </c>
      <c r="F300" s="18"/>
      <c r="G300" s="19">
        <f t="shared" si="4"/>
        <v>0</v>
      </c>
    </row>
    <row r="302" spans="1:7" x14ac:dyDescent="0.2">
      <c r="A302" s="31" t="s">
        <v>519</v>
      </c>
      <c r="B302" s="32"/>
      <c r="C302" s="32"/>
      <c r="D302" s="32"/>
      <c r="E302" s="32"/>
      <c r="F302" s="33"/>
      <c r="G302" s="15">
        <f>SUM(G3:G300)</f>
        <v>0</v>
      </c>
    </row>
    <row r="303" spans="1:7" x14ac:dyDescent="0.2">
      <c r="A303" s="16"/>
      <c r="B303" s="16"/>
      <c r="C303" s="16"/>
      <c r="D303" s="16"/>
      <c r="E303" s="16"/>
      <c r="F303" s="16"/>
      <c r="G303" s="16"/>
    </row>
    <row r="304" spans="1:7" x14ac:dyDescent="0.2">
      <c r="A304" s="30" t="s">
        <v>222</v>
      </c>
      <c r="B304" s="30"/>
      <c r="C304" s="30"/>
      <c r="D304" s="30"/>
      <c r="E304" s="16"/>
      <c r="F304" s="16"/>
      <c r="G304" s="16"/>
    </row>
    <row r="305" spans="1:7" x14ac:dyDescent="0.2">
      <c r="A305" s="30" t="s">
        <v>223</v>
      </c>
      <c r="B305" s="30"/>
      <c r="C305" s="30"/>
      <c r="D305" s="30"/>
      <c r="E305" s="17"/>
      <c r="F305" s="17"/>
      <c r="G305" s="17"/>
    </row>
  </sheetData>
  <sortState xmlns:xlrd2="http://schemas.microsoft.com/office/spreadsheetml/2017/richdata2" ref="A3:G336">
    <sortCondition ref="A2"/>
  </sortState>
  <mergeCells count="4">
    <mergeCell ref="A1:G1"/>
    <mergeCell ref="A304:D304"/>
    <mergeCell ref="A305:D305"/>
    <mergeCell ref="A302:F302"/>
  </mergeCells>
  <pageMargins left="0.7" right="0.7" top="0.78740157499999996" bottom="0.78740157499999996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d33cc5-de29-4851-bf39-44078fb1357a" xsi:nil="true"/>
    <lcf76f155ced4ddcb4097134ff3c332f xmlns="e9501182-107b-4b07-82cc-bbdeb171ea5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2" ma:contentTypeDescription="Vytvoří nový dokument" ma:contentTypeScope="" ma:versionID="77cf192107860b9bf84b5252546abc7f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d87524f5f74c1ade6fe237553d709184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CAD70B-611B-43C4-A7B4-7DB6DA3CA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0C734A-91E0-4FCD-85F7-C8EF43BFB979}">
  <ds:schemaRefs>
    <ds:schemaRef ds:uri="http://schemas.microsoft.com/office/2006/metadata/properties"/>
    <ds:schemaRef ds:uri="http://schemas.microsoft.com/office/infopath/2007/PartnerControls"/>
    <ds:schemaRef ds:uri="add33cc5-de29-4851-bf39-44078fb1357a"/>
    <ds:schemaRef ds:uri="e9501182-107b-4b07-82cc-bbdeb171ea59"/>
  </ds:schemaRefs>
</ds:datastoreItem>
</file>

<file path=customXml/itemProps3.xml><?xml version="1.0" encoding="utf-8"?>
<ds:datastoreItem xmlns:ds="http://schemas.openxmlformats.org/officeDocument/2006/customXml" ds:itemID="{5096E495-1541-4B7B-9F4A-76E725DF8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add33cc5-de29-4851-bf39-44078fb13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Lucie Reitingerová</cp:lastModifiedBy>
  <dcterms:created xsi:type="dcterms:W3CDTF">2019-04-30T07:06:36Z</dcterms:created>
  <dcterms:modified xsi:type="dcterms:W3CDTF">2022-10-10T11:41:49Z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  <property fmtid="{D5CDD505-2E9C-101B-9397-08002B2CF9AE}" pid="3" name="MediaServiceImageTags">
    <vt:lpwstr/>
  </property>
</Properties>
</file>