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Nákup reklamních a marketingových předmětů\_ZD 2024_3. část\ZD\"/>
    </mc:Choice>
  </mc:AlternateContent>
  <bookViews>
    <workbookView xWindow="-108" yWindow="-108" windowWidth="30936" windowHeight="16896"/>
  </bookViews>
  <sheets>
    <sheet name="OZP" sheetId="11" r:id="rId1"/>
  </sheets>
  <definedNames>
    <definedName name="_xlnm.Print_Titles" localSheetId="0">OZP!$2:$2</definedName>
    <definedName name="_xlnm.Print_Area" localSheetId="0">OZP!$A$1:$J$63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1" l="1"/>
  <c r="J55" i="11"/>
  <c r="J54" i="11"/>
  <c r="J53" i="11"/>
  <c r="J48" i="11"/>
  <c r="J49" i="11"/>
  <c r="J50" i="11"/>
  <c r="J51" i="11"/>
  <c r="J47" i="11"/>
  <c r="J46" i="11"/>
  <c r="J39" i="11"/>
  <c r="J40" i="11"/>
  <c r="J41" i="11"/>
  <c r="J42" i="11"/>
  <c r="J43" i="11"/>
  <c r="J44" i="11"/>
  <c r="J45" i="11"/>
  <c r="J52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23" i="11"/>
  <c r="J24" i="11"/>
  <c r="J25" i="11"/>
  <c r="J20" i="11"/>
  <c r="J21" i="11"/>
  <c r="J17" i="11" l="1"/>
  <c r="J18" i="11"/>
  <c r="J19" i="11"/>
  <c r="J12" i="11"/>
  <c r="J9" i="11"/>
  <c r="J7" i="11" l="1"/>
  <c r="J16" i="11" l="1"/>
  <c r="J13" i="11"/>
  <c r="J11" i="11"/>
  <c r="J8" i="11" l="1"/>
  <c r="J14" i="11"/>
  <c r="J15" i="11"/>
  <c r="J10" i="11" l="1"/>
  <c r="J22" i="11" l="1"/>
  <c r="J6" i="11"/>
  <c r="J5" i="11"/>
  <c r="J4" i="11"/>
  <c r="J3" i="11"/>
  <c r="J56" i="11" l="1"/>
</calcChain>
</file>

<file path=xl/sharedStrings.xml><?xml version="1.0" encoding="utf-8"?>
<sst xmlns="http://schemas.openxmlformats.org/spreadsheetml/2006/main" count="389" uniqueCount="132">
  <si>
    <t>Název položky</t>
  </si>
  <si>
    <t>x</t>
  </si>
  <si>
    <t>4/0</t>
  </si>
  <si>
    <t>1/0</t>
  </si>
  <si>
    <t>Specifikace požadovaného umístění brandingu na předmětu</t>
  </si>
  <si>
    <t>Specifikace požadovaného umístění brandingu na obale</t>
  </si>
  <si>
    <t>Branding specifikace</t>
  </si>
  <si>
    <t>logomanuál OZP</t>
  </si>
  <si>
    <t>Požadavek balení</t>
  </si>
  <si>
    <t>volně</t>
  </si>
  <si>
    <t>Barva brandingu</t>
  </si>
  <si>
    <t>Celková nabídková cena v Kč bez DPH</t>
  </si>
  <si>
    <t>logo OZP</t>
  </si>
  <si>
    <t>cestovní lékárnička v pouzdru na zip, fialová nebo oranžová nebo bílá, minimální obsah:  nůžky, elastický obvaz, dezinfekce (tampony apod.), sterilní podložka, 3x lepící obvaz, 3x zavírací špendlík, lepící páska</t>
  </si>
  <si>
    <t>kuličkové pero + keramické pero, materiál kov, barva černá nebo fialová, v luxusní kartonové nebo plastové nebo dřevěné krabičce</t>
  </si>
  <si>
    <t xml:space="preserve">Jednotková cena vč. potisku v Kč bez DPH </t>
  </si>
  <si>
    <t xml:space="preserve">Celková cena vč. potisku v Kč bez DPH </t>
  </si>
  <si>
    <t>logo OZP se sloganem a odkaz</t>
  </si>
  <si>
    <t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lepenka, papír, plast, textilie..)</t>
  </si>
  <si>
    <t>keramický hrnek,  objem 0,30 l s celopotiskem plnobarevným po celém jeho obvodu, průměr 8,6 cm a výška 8,5 cm s povolenou odchylkou 5%</t>
  </si>
  <si>
    <t>celobarevný potisk dle motivu a požadavku OZP</t>
  </si>
  <si>
    <t>potisk plnobarevného loga a textu na jedné straně krabičky nebo samolepa po celé jedné straně krabičky</t>
  </si>
  <si>
    <t>baleno po 1 ks v kartonové krabičce</t>
  </si>
  <si>
    <t>grafika dle logo manuálu a požadavku OZP</t>
  </si>
  <si>
    <t>grafika dle logomanuálu a požadavku OZP</t>
  </si>
  <si>
    <t>volné jako sada v papírovém/kartonovém balení</t>
  </si>
  <si>
    <t>logo OZP na deskách</t>
  </si>
  <si>
    <t>dárkový set náplastí v potištěném papírovém pouzdru; balení musí obsahovat minimálně: 5 ks dětské náplasti s obrázkem, 5 ks malých kulatých náplastí z netkaného textilu o průměru 25 mm, 5 ks omyvatelných, prodyšných náplastí o velikosti 2x7 cm, náplasti s "průběžnou vložkou" ke stříhání z různých materiálů (6x10 cm), 1x hydrogelovou náplast - v případě nedostupnosti je možno 1 druh náplasti nahradit jiným druhem</t>
  </si>
  <si>
    <t>Příloha č. 1 - Soupis plnění</t>
  </si>
  <si>
    <t>Uchazeč nesmí ponechat prázdné pole v tabulce.</t>
  </si>
  <si>
    <t>Specifikace 
(uvedené rozměry nebo objemy se mohou od zadání odchylovat max o 15 %, pokud není u dané položky uvedena jiná povolená odchylka)</t>
  </si>
  <si>
    <t xml:space="preserve">baleno v krabičce </t>
  </si>
  <si>
    <t>logo OZP na krabičce</t>
  </si>
  <si>
    <t>hrnek</t>
  </si>
  <si>
    <t>zápisník  A6, se zaoblenými rohy, barevnou stahovací gumičkou, barevnými okraji a záložkou, čistý, 80 stran, 70 G/M²</t>
  </si>
  <si>
    <t>zápisník A6</t>
  </si>
  <si>
    <t>set zápisník + propisovací pero</t>
  </si>
  <si>
    <t>dárková sada psací pera</t>
  </si>
  <si>
    <t xml:space="preserve">set náplastí </t>
  </si>
  <si>
    <t>lékárnička</t>
  </si>
  <si>
    <r>
      <rPr>
        <b/>
        <u/>
        <sz val="10"/>
        <rFont val="Calibri"/>
        <family val="2"/>
        <charset val="238"/>
        <scheme val="minor"/>
      </rPr>
      <t>Veškeré reklamní předměty budou zdravotně a hygienicky nezávadné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Zadavatel je při dodávce předmětů oprávněn požadovat prohlášení dodavatele o zdravotní a hygienické nezávadnosti předmětů, případně prohlášení o shodě dle platných právních předpisů.</t>
    </r>
  </si>
  <si>
    <r>
      <t xml:space="preserve">Uchazeč vyplní pouze </t>
    </r>
    <r>
      <rPr>
        <b/>
        <u/>
        <sz val="10"/>
        <rFont val="Calibri"/>
        <family val="2"/>
        <charset val="238"/>
        <scheme val="minor"/>
      </rPr>
      <t>žlutě označená</t>
    </r>
    <r>
      <rPr>
        <b/>
        <sz val="10"/>
        <rFont val="Calibri"/>
        <family val="2"/>
        <charset val="238"/>
        <scheme val="minor"/>
      </rPr>
      <t xml:space="preserve"> pole tabulky.</t>
    </r>
  </si>
  <si>
    <t>Nabídková cena  pro hodnocení nabídek bude zahrnovat veškeré náklady dodavatele spojené s plněním předmětu veřejné zakázky, a to včetně vizualizace a návrhů umístění potisku a případné grafické úpravy na požadavek zadavatele a dodání do sídla zadavatele.</t>
  </si>
  <si>
    <t>moderní a stylový černý zápisník s obálkou měkkou na dotek;  minimální rozměr 20 x 14 cm; s barevným lemováním a shodně zbarvenou záložkou stránek, kombinace černé a fialové barvy, tj. zápisník barva černá, v kombinaci s fialovou barvou lemování listů a shodně zbarvenou záložkou a v případě nedostupnosti této barevné kombinace bez barevného lemování listů a bez zbarvené záložky; s poutkem na pero a zajišťovací páskou; černé kuličkové pero součástí; minimálně 90 listů krémového linkovaného papíru min. 70g/m2</t>
  </si>
  <si>
    <t xml:space="preserve">V případě nedostupnosti některé položky dle uvedené specifikace v době objednání bude možné dodat danou položku v dostupné velikosti a jiné alternativní barvě schválené zadavatelem. </t>
  </si>
  <si>
    <t>bonbony</t>
  </si>
  <si>
    <t>klasické bonbony v potištěném obalu se zatočenými konci; balené jednotlivě v bílé twist fólii s klasickými kroucenými konci; kroucené konce fialové a potisk logo OZP fialové dle logomanuálu; ovocný mix; hmotnost jednoho bonbonu 3,85g (povolená odchylka + - 15%)</t>
  </si>
  <si>
    <t>fialové kroucené konce a fialové logo OZP</t>
  </si>
  <si>
    <t>po 1kg v sáčcích = 1 jednotka = 1 kg</t>
  </si>
  <si>
    <t xml:space="preserve">bločky trhací </t>
  </si>
  <si>
    <t>vel. 95 x 95 mm, obsah 200 lístečků, zadní podkladový karton, lepení do bloku</t>
  </si>
  <si>
    <t>logo a grafika dle požadavku OZP na jednotlivých lístečcích ve spodní části</t>
  </si>
  <si>
    <t>bonbony mentolové</t>
  </si>
  <si>
    <t>bonbony mentolové bez cukru v krabičce; barva krabičky bílá nebo oranžová nebo fialová; minimální množství v krabičce 40ks nebo 12 gramů</t>
  </si>
  <si>
    <t>baleno po 1 ks / 1 balení krabičky</t>
  </si>
  <si>
    <t>poznámkový blok</t>
  </si>
  <si>
    <t>poznámkový blok A5, 60 listů + 2 listy obálka, vnitřní listy: 80g/m2 BO,  4/4, všechny stejné; obálka: 300g/m2 km + 1/0 laminace matná, 4/4, kroužková vazba po delší straně bílá; součástí plnění a ceny je grafický návrh na základě požadavku OZP, podklad a autorská práva</t>
  </si>
  <si>
    <t>potisk bloku na deskách dle motivu OZP</t>
  </si>
  <si>
    <t>reflexní pásek samonavíjecí, žlutá barva, rozměr 32 x 3,2 cm nebo 30 x 3 cm nebo 34 x 3 cm</t>
  </si>
  <si>
    <t>logo OZP na středu pásky</t>
  </si>
  <si>
    <t>reflexní pásek OZP</t>
  </si>
  <si>
    <t>reflexní pásek KKP</t>
  </si>
  <si>
    <t xml:space="preserve">žvýkačky </t>
  </si>
  <si>
    <t>žvýkačky bez cukru příchuť peppermint, v sáčku po 2 ks, hmotnost 2,8 g; potisk obalu se srozumitelnou grafikou ve vztahu k obalu</t>
  </si>
  <si>
    <t>logo OZP na sáčku</t>
  </si>
  <si>
    <t>balíček po 2ks žvýkaček</t>
  </si>
  <si>
    <t>kuličkové pero fialové kovové</t>
  </si>
  <si>
    <t>barva těla fialová, materiál kov, barva náplně modrá, šíře stopy 0,22 mm - 0,7 mm</t>
  </si>
  <si>
    <t>logo OZP + webová stránka na těle pera</t>
  </si>
  <si>
    <t>po 1ks</t>
  </si>
  <si>
    <t>kuličkové pero oranžové kovové</t>
  </si>
  <si>
    <t>barva těla oranžová, materiál kov, barva náplně modrá, šíře stopy 0,22 mm - 0,7 mm</t>
  </si>
  <si>
    <t>sluneční brýle</t>
  </si>
  <si>
    <t>baleno po 1 ks v sáčku nebo krabičce</t>
  </si>
  <si>
    <t>náplasti v krabičce KKP</t>
  </si>
  <si>
    <t>náplasti v krabičce OZP</t>
  </si>
  <si>
    <t>text na krabičce</t>
  </si>
  <si>
    <t>text Každý krok pomáhá na středu pásky</t>
  </si>
  <si>
    <t>gumový náramek</t>
  </si>
  <si>
    <t>bílý odolný nesmyvatelný potisk materiál: silikon, náramek fialový, logo OZP</t>
  </si>
  <si>
    <t>nesmyvatelný potisk</t>
  </si>
  <si>
    <t>po 1ks v sáčku/pytlíku</t>
  </si>
  <si>
    <t>škrabka na led</t>
  </si>
  <si>
    <t>Logo OZP</t>
  </si>
  <si>
    <t>logo OZP na předním panelu</t>
  </si>
  <si>
    <t>sportovní čepice s kšiltem, 63% polyester, 34%bavlna, 3% elastan, sportovní styl, hrubé plátno</t>
  </si>
  <si>
    <t>autoškrabka na led trojúhelníková, oranžová, materiál plast</t>
  </si>
  <si>
    <t>pánská polokošile s žebrovaným límečkem a manžetami, knoflíky tón v tónu, dvojitě švy na ramenou a v průramcích, boční rozparky, velmi jemné piké, materiál 195g, 100% česaná bavlna, velikost XXL</t>
  </si>
  <si>
    <t>pánská polokošile s žebrovaným límečkem a manžetami, knoflíky tón v tónu, dvojitě švy na ramenou a v průramcích, boční rozparky, velmi jemné piké, materiál 195g, 100% česaná bavlna, velikost XL</t>
  </si>
  <si>
    <t>pánská polokošile s žebrovaným límečkem a manžetami, knoflíky tón v tónu, dvojitě švy na ramenou a v průramcích, boční rozparky, velmi jemné piké, materiál 195g, 100% česaná bavlna, velikost L</t>
  </si>
  <si>
    <t>pánská polokošile s žebrovaným límečkem a manžetami, knoflíky tón v tónu, dvojitě švy na ramenou a v průramcích, boční rozparky, velmi jemné piké, materiál 195g, 100% česaná bavlna, velikost M</t>
  </si>
  <si>
    <t>výšivka loga na přední straně u srdce(vlevo), minimální rozměr 5x5cm</t>
  </si>
  <si>
    <t>hliníkový přívěsek na klíče s čipem do nákupního košíku, barva černá nebo fialová</t>
  </si>
  <si>
    <t>hliníkové pouzdro na kreditní kartu s 1 přihrádkou a RFID ochranou</t>
  </si>
  <si>
    <t>lehká pufovaná bunda s kapucí, 100% polyamid, polyesterová podšívka, 2 přední kapsy na zip, barva černá, velikost XL</t>
  </si>
  <si>
    <t>lehká pufovaná bunda s kapucí, 100% polyamid, polyesterová podšívka, 2 přední kapsy na zip, barva černá, velikost XXL</t>
  </si>
  <si>
    <t>lehká pufovaná bunda s kapucí, 100% polyamid, polyesterová podšívka, 2 přední kapsy na zip, barva černá, velikost XXXL</t>
  </si>
  <si>
    <t>kompaktní plastová krabička s 5 náplastmi</t>
  </si>
  <si>
    <t>plastové sluneční brýle s UV 400 ochranou; barva černá nebo oranžová nebo fialová; tvarově typu např. Ray Ban</t>
  </si>
  <si>
    <t>přívěsek na klíče</t>
  </si>
  <si>
    <t>pouzdro na kreditní kartu</t>
  </si>
  <si>
    <t>čepice s kšiltem - kšiltovka Trucker</t>
  </si>
  <si>
    <t xml:space="preserve">čepice s kšiltem - kšiltovka </t>
  </si>
  <si>
    <t>bunda pufovaná</t>
  </si>
  <si>
    <t>softshellová bunda</t>
  </si>
  <si>
    <t>mikina</t>
  </si>
  <si>
    <t>tričko sport fialové</t>
  </si>
  <si>
    <t xml:space="preserve">pánská polokošile černá </t>
  </si>
  <si>
    <t xml:space="preserve">tričko sport černé </t>
  </si>
  <si>
    <t>tričko krátký rukáv černé</t>
  </si>
  <si>
    <t>tričko krátký rukáv oranžové</t>
  </si>
  <si>
    <t>mikina 280g/m, 70% bavlna (organická), 30% polyester, uvnitř kartáčovaná, barva černá, velikost L</t>
  </si>
  <si>
    <t>mikina 280g/m, 70% bavlna (organická), 30% polyester, uvnitř kartáčovaná, barva černá, velikost XL</t>
  </si>
  <si>
    <t>mikina 280g/m, 70% bavlna (organická), 30% polyester, uvnitř kartáčovaná, barva černá, velikost XXL</t>
  </si>
  <si>
    <t>pánské tričko s krátkým rukávem a kulatým výstřihem, 1,5cm pružný žebrovaný lem ze směsi spandex u krku s vrchním prošíváním na přední straně, postranní sešití, pružné švy, 100% bavlna v žerzejovém vzhledu, 190g/m, velikost L</t>
  </si>
  <si>
    <t xml:space="preserve">pánské tričko s krátkým rukávem a kulatým výstřihem, 1,5cm pružný žebrovaný lem ze směsi spandex u krku s vrchním prošíváním na přední straně, postranní sešití, pružné švy, 100% bavlna v žerzejovém vzhledu, 190g/m, velikost XL </t>
  </si>
  <si>
    <t xml:space="preserve">pánské tričko s krátkým rukávem a kulatým výstřihem, 1,5cm pružný žebrovaný lem ze směsi spandex u krku s vrchním prošíváním na přední straně, Postranní sešití, pružné švy, 100% bavlna v žerzejovém vzhledu, 190g/m, velikost XXL </t>
  </si>
  <si>
    <t xml:space="preserve">pánské tričko s krátkým rukávem a kulatým výstřihem, 1,5cm pružný žebrovaný lem ze směsi spandex u krku s vrchním prošíváním na přední straně, postranní sešití, pružné švy, 100% bavlna v žerzejovém vzhledu, 190g/m, velikost M </t>
  </si>
  <si>
    <t xml:space="preserve">pánské tričko s krátkým rukávem a kulatým výstřihem, 1,5cm pružný žebrovaný lem ze směsi spandex u krku s vrchním prošíváním na přední straně, postranní sešití, pružné švy, 100% bavlna v žerzejovém vzhledu, 190g/m, velikost XXL </t>
  </si>
  <si>
    <t>čepice s kšiltem (kšiltovka) ve stylu TRUCKER, přední panel bílá, 100% polyester, zadní panely 100% polyester (síťové) barva fialová</t>
  </si>
  <si>
    <t>softshellová bunda s kapucí, 300g/m, 100% polyester částečně recyklovaný, tkaná softshellová a prodyšná nepromokavá membránová tkanina, odolnost proti větru, 2 spodní kapsy na zip a 1 náprsní kapsa na zip, barva černá, velikost XL</t>
  </si>
  <si>
    <t>softshellová bunda s kapucí, 300g/m, 100% polyester částečně recyklovaný, tkaná softshellová a prodyšná nepromokavá membránová tkanina, odolnost proti větru, 2 spodní kapsy na zip a 1 náprsní kapsa na zip, barva černá, velikost XXL</t>
  </si>
  <si>
    <t>softshellová bunda s kapucí, 300g/m, 100% polyester částečně recyklovaný, tkaná softshellová a prodyšná nepromokavá membránová tkanina, odolnost proti větru, 2 spodní kapsy na zip a 1 náprsní kapsa na zip, barva černá,velikost XXXL</t>
  </si>
  <si>
    <t xml:space="preserve">pánské tričko s krátkým rukávem, jednolícní žerzej 100% bavlna (BCI) kroužkovaná, 160g/m boční švy a zesílená ramena, velikost M </t>
  </si>
  <si>
    <t>pánské tričko s krátkým rukávem, jednolícní žerzej 100% bavlna (BCI) kroužkovaná, 160g/m boční švy a zesílená ramena, velikost L</t>
  </si>
  <si>
    <t>pánské tričko s krátkým rukávem, jednolícní žerzej 100% bavlna (BCI) kroužkovaná, 160g/m boční švy a zesílená ramena, velikost XL</t>
  </si>
  <si>
    <t xml:space="preserve">pánské tričko s krátkým rukávem, jednolícní žerzej 100% bavlna (BCI) kroužkovaná, 160g/m boční švy a zesílená ramena, velikost XXL </t>
  </si>
  <si>
    <t>výšivka loga na přední straně u srdce (vlevo), minimální rozměr 5x5cm</t>
  </si>
  <si>
    <t>výšivka loga OZP na přední straně u srdce (vlevo), minimální rozměr 5x5cmzadní straně; na zadní straně výšivka OZP o minimálním rozměru 20x10cm</t>
  </si>
  <si>
    <t>potisk loga na přední straně u srdce (vlevo), minimální rozměr 5x5cm</t>
  </si>
  <si>
    <t>text "Každý krok pomáhá"</t>
  </si>
  <si>
    <t xml:space="preserve">Počet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</si>
</sst>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showGridLines="0" tabSelected="1" topLeftCell="C51" zoomScaleNormal="100" workbookViewId="0">
      <selection activeCell="A2" sqref="A2:I55"/>
    </sheetView>
  </sheetViews>
  <sheetFormatPr defaultColWidth="9.109375" defaultRowHeight="13.8" x14ac:dyDescent="0.3"/>
  <cols>
    <col min="1" max="1" width="38.5546875" style="10" customWidth="1"/>
    <col min="2" max="2" width="76.88671875" style="9" customWidth="1"/>
    <col min="3" max="3" width="29.5546875" style="10" customWidth="1"/>
    <col min="4" max="4" width="24.5546875" style="10" customWidth="1"/>
    <col min="5" max="5" width="9" style="11" customWidth="1"/>
    <col min="6" max="6" width="15.6640625" style="14" customWidth="1"/>
    <col min="7" max="7" width="24" style="12" bestFit="1" customWidth="1"/>
    <col min="8" max="8" width="13.44140625" style="14" customWidth="1"/>
    <col min="9" max="9" width="17.33203125" style="26" customWidth="1"/>
    <col min="10" max="10" width="19.5546875" style="12" customWidth="1"/>
    <col min="11" max="16384" width="9.109375" style="7"/>
  </cols>
  <sheetData>
    <row r="1" spans="1:11" ht="29.25" customHeight="1" x14ac:dyDescent="0.3">
      <c r="A1" s="20" t="s">
        <v>28</v>
      </c>
      <c r="B1" s="20"/>
    </row>
    <row r="2" spans="1:11" s="3" customFormat="1" ht="42.75" customHeight="1" x14ac:dyDescent="0.3">
      <c r="A2" s="1" t="s">
        <v>0</v>
      </c>
      <c r="B2" s="1" t="s">
        <v>30</v>
      </c>
      <c r="C2" s="1" t="s">
        <v>4</v>
      </c>
      <c r="D2" s="1" t="s">
        <v>5</v>
      </c>
      <c r="E2" s="2" t="s">
        <v>10</v>
      </c>
      <c r="F2" s="13" t="s">
        <v>6</v>
      </c>
      <c r="G2" s="13" t="s">
        <v>8</v>
      </c>
      <c r="H2" s="13" t="s">
        <v>131</v>
      </c>
      <c r="I2" s="27" t="s">
        <v>15</v>
      </c>
      <c r="J2" s="40" t="s">
        <v>16</v>
      </c>
    </row>
    <row r="3" spans="1:11" ht="41.4" x14ac:dyDescent="0.3">
      <c r="A3" s="30" t="s">
        <v>45</v>
      </c>
      <c r="B3" s="30" t="s">
        <v>46</v>
      </c>
      <c r="C3" s="30" t="s">
        <v>47</v>
      </c>
      <c r="D3" s="30" t="s">
        <v>12</v>
      </c>
      <c r="E3" s="31" t="s">
        <v>3</v>
      </c>
      <c r="F3" s="32" t="s">
        <v>7</v>
      </c>
      <c r="G3" s="32" t="s">
        <v>48</v>
      </c>
      <c r="H3" s="33">
        <v>40</v>
      </c>
      <c r="I3" s="35"/>
      <c r="J3" s="41">
        <f t="shared" ref="J3:J9" si="0">H3*I3</f>
        <v>0</v>
      </c>
    </row>
    <row r="4" spans="1:11" ht="41.4" x14ac:dyDescent="0.3">
      <c r="A4" s="30" t="s">
        <v>49</v>
      </c>
      <c r="B4" s="30" t="s">
        <v>50</v>
      </c>
      <c r="C4" s="30" t="s">
        <v>51</v>
      </c>
      <c r="D4" s="30" t="s">
        <v>1</v>
      </c>
      <c r="E4" s="31" t="s">
        <v>3</v>
      </c>
      <c r="F4" s="32" t="s">
        <v>7</v>
      </c>
      <c r="G4" s="32" t="s">
        <v>9</v>
      </c>
      <c r="H4" s="33">
        <v>1000</v>
      </c>
      <c r="I4" s="35"/>
      <c r="J4" s="41">
        <f t="shared" si="0"/>
        <v>0</v>
      </c>
    </row>
    <row r="5" spans="1:11" ht="27.6" x14ac:dyDescent="0.3">
      <c r="A5" s="30" t="s">
        <v>52</v>
      </c>
      <c r="B5" s="30" t="s">
        <v>53</v>
      </c>
      <c r="C5" s="30" t="s">
        <v>32</v>
      </c>
      <c r="D5" s="30" t="s">
        <v>1</v>
      </c>
      <c r="E5" s="31" t="s">
        <v>3</v>
      </c>
      <c r="F5" s="32" t="s">
        <v>7</v>
      </c>
      <c r="G5" s="32" t="s">
        <v>54</v>
      </c>
      <c r="H5" s="33">
        <v>1000</v>
      </c>
      <c r="I5" s="35"/>
      <c r="J5" s="41">
        <f t="shared" si="0"/>
        <v>0</v>
      </c>
    </row>
    <row r="6" spans="1:11" ht="51.75" customHeight="1" x14ac:dyDescent="0.3">
      <c r="A6" s="30" t="s">
        <v>66</v>
      </c>
      <c r="B6" s="30" t="s">
        <v>67</v>
      </c>
      <c r="C6" s="30" t="s">
        <v>68</v>
      </c>
      <c r="D6" s="30" t="s">
        <v>1</v>
      </c>
      <c r="E6" s="31" t="s">
        <v>3</v>
      </c>
      <c r="F6" s="32" t="s">
        <v>7</v>
      </c>
      <c r="G6" s="32" t="s">
        <v>69</v>
      </c>
      <c r="H6" s="33">
        <v>5000</v>
      </c>
      <c r="I6" s="35"/>
      <c r="J6" s="41">
        <f t="shared" si="0"/>
        <v>0</v>
      </c>
    </row>
    <row r="7" spans="1:11" ht="34.200000000000003" customHeight="1" x14ac:dyDescent="0.3">
      <c r="A7" s="30" t="s">
        <v>70</v>
      </c>
      <c r="B7" s="30" t="s">
        <v>71</v>
      </c>
      <c r="C7" s="30" t="s">
        <v>68</v>
      </c>
      <c r="D7" s="30" t="s">
        <v>1</v>
      </c>
      <c r="E7" s="31" t="s">
        <v>3</v>
      </c>
      <c r="F7" s="32" t="s">
        <v>7</v>
      </c>
      <c r="G7" s="32" t="s">
        <v>69</v>
      </c>
      <c r="H7" s="33">
        <v>5000</v>
      </c>
      <c r="I7" s="35"/>
      <c r="J7" s="41">
        <f t="shared" ref="J7" si="1">H7*I7</f>
        <v>0</v>
      </c>
    </row>
    <row r="8" spans="1:11" x14ac:dyDescent="0.3">
      <c r="A8" s="30" t="s">
        <v>60</v>
      </c>
      <c r="B8" s="30" t="s">
        <v>58</v>
      </c>
      <c r="C8" s="30" t="s">
        <v>59</v>
      </c>
      <c r="D8" s="30" t="s">
        <v>1</v>
      </c>
      <c r="E8" s="31" t="s">
        <v>3</v>
      </c>
      <c r="F8" s="32" t="s">
        <v>7</v>
      </c>
      <c r="G8" s="32" t="s">
        <v>9</v>
      </c>
      <c r="H8" s="33">
        <v>1500</v>
      </c>
      <c r="I8" s="35"/>
      <c r="J8" s="41">
        <f t="shared" si="0"/>
        <v>0</v>
      </c>
    </row>
    <row r="9" spans="1:11" s="17" customFormat="1" ht="27.6" x14ac:dyDescent="0.3">
      <c r="A9" s="30" t="s">
        <v>61</v>
      </c>
      <c r="B9" s="30" t="s">
        <v>58</v>
      </c>
      <c r="C9" s="30" t="s">
        <v>77</v>
      </c>
      <c r="D9" s="30" t="s">
        <v>1</v>
      </c>
      <c r="E9" s="31" t="s">
        <v>3</v>
      </c>
      <c r="F9" s="32" t="s">
        <v>7</v>
      </c>
      <c r="G9" s="32" t="s">
        <v>9</v>
      </c>
      <c r="H9" s="33">
        <v>500</v>
      </c>
      <c r="I9" s="35"/>
      <c r="J9" s="41">
        <f t="shared" si="0"/>
        <v>0</v>
      </c>
    </row>
    <row r="10" spans="1:11" s="17" customFormat="1" ht="41.4" x14ac:dyDescent="0.3">
      <c r="A10" s="30" t="s">
        <v>55</v>
      </c>
      <c r="B10" s="30" t="s">
        <v>56</v>
      </c>
      <c r="C10" s="30" t="s">
        <v>57</v>
      </c>
      <c r="D10" s="30" t="s">
        <v>1</v>
      </c>
      <c r="E10" s="31" t="s">
        <v>2</v>
      </c>
      <c r="F10" s="32" t="s">
        <v>7</v>
      </c>
      <c r="G10" s="32" t="s">
        <v>9</v>
      </c>
      <c r="H10" s="33">
        <v>1000</v>
      </c>
      <c r="I10" s="35"/>
      <c r="J10" s="41">
        <f t="shared" ref="J10:J12" si="2">H10*I10</f>
        <v>0</v>
      </c>
    </row>
    <row r="11" spans="1:11" ht="55.2" x14ac:dyDescent="0.3">
      <c r="A11" s="4" t="s">
        <v>33</v>
      </c>
      <c r="B11" s="4" t="s">
        <v>19</v>
      </c>
      <c r="C11" s="4" t="s">
        <v>20</v>
      </c>
      <c r="D11" s="4" t="s">
        <v>21</v>
      </c>
      <c r="E11" s="5" t="s">
        <v>2</v>
      </c>
      <c r="F11" s="19" t="s">
        <v>7</v>
      </c>
      <c r="G11" s="18" t="s">
        <v>22</v>
      </c>
      <c r="H11" s="15">
        <v>500</v>
      </c>
      <c r="I11" s="29"/>
      <c r="J11" s="41">
        <f t="shared" si="2"/>
        <v>0</v>
      </c>
    </row>
    <row r="12" spans="1:11" s="3" customFormat="1" ht="27.6" x14ac:dyDescent="0.3">
      <c r="A12" s="30" t="s">
        <v>62</v>
      </c>
      <c r="B12" s="30" t="s">
        <v>63</v>
      </c>
      <c r="C12" s="30" t="s">
        <v>64</v>
      </c>
      <c r="D12" s="30" t="s">
        <v>1</v>
      </c>
      <c r="E12" s="31" t="s">
        <v>3</v>
      </c>
      <c r="F12" s="32" t="s">
        <v>7</v>
      </c>
      <c r="G12" s="32" t="s">
        <v>65</v>
      </c>
      <c r="H12" s="33">
        <v>2000</v>
      </c>
      <c r="I12" s="29"/>
      <c r="J12" s="41">
        <f t="shared" si="2"/>
        <v>0</v>
      </c>
    </row>
    <row r="13" spans="1:11" s="3" customFormat="1" ht="33.6" customHeight="1" x14ac:dyDescent="0.3">
      <c r="A13" s="4" t="s">
        <v>35</v>
      </c>
      <c r="B13" s="4" t="s">
        <v>34</v>
      </c>
      <c r="C13" s="4" t="s">
        <v>26</v>
      </c>
      <c r="D13" s="4" t="s">
        <v>1</v>
      </c>
      <c r="E13" s="5" t="s">
        <v>3</v>
      </c>
      <c r="F13" s="19" t="s">
        <v>7</v>
      </c>
      <c r="G13" s="18" t="s">
        <v>9</v>
      </c>
      <c r="H13" s="15">
        <v>500</v>
      </c>
      <c r="I13" s="29"/>
      <c r="J13" s="42">
        <f t="shared" ref="J13:J14" si="3">H13*I13</f>
        <v>0</v>
      </c>
    </row>
    <row r="14" spans="1:11" ht="82.8" x14ac:dyDescent="0.3">
      <c r="A14" s="6" t="s">
        <v>36</v>
      </c>
      <c r="B14" s="6" t="s">
        <v>43</v>
      </c>
      <c r="C14" s="6" t="s">
        <v>12</v>
      </c>
      <c r="D14" s="4" t="s">
        <v>1</v>
      </c>
      <c r="E14" s="5" t="s">
        <v>3</v>
      </c>
      <c r="F14" s="19" t="s">
        <v>7</v>
      </c>
      <c r="G14" s="18" t="s">
        <v>9</v>
      </c>
      <c r="H14" s="15">
        <v>500</v>
      </c>
      <c r="I14" s="29"/>
      <c r="J14" s="41">
        <f t="shared" si="3"/>
        <v>0</v>
      </c>
    </row>
    <row r="15" spans="1:11" ht="27.6" x14ac:dyDescent="0.3">
      <c r="A15" s="6" t="s">
        <v>37</v>
      </c>
      <c r="B15" s="6" t="s">
        <v>14</v>
      </c>
      <c r="C15" s="6" t="s">
        <v>12</v>
      </c>
      <c r="D15" s="6" t="s">
        <v>32</v>
      </c>
      <c r="E15" s="5" t="s">
        <v>3</v>
      </c>
      <c r="F15" s="19" t="s">
        <v>7</v>
      </c>
      <c r="G15" s="18" t="s">
        <v>31</v>
      </c>
      <c r="H15" s="15">
        <v>200</v>
      </c>
      <c r="I15" s="29"/>
      <c r="J15" s="41">
        <f>H15*I15</f>
        <v>0</v>
      </c>
      <c r="K15" s="21"/>
    </row>
    <row r="16" spans="1:11" ht="69" x14ac:dyDescent="0.3">
      <c r="A16" s="4" t="s">
        <v>38</v>
      </c>
      <c r="B16" s="4" t="s">
        <v>27</v>
      </c>
      <c r="C16" s="4" t="s">
        <v>23</v>
      </c>
      <c r="D16" s="4" t="s">
        <v>24</v>
      </c>
      <c r="E16" s="31" t="s">
        <v>2</v>
      </c>
      <c r="F16" s="19" t="s">
        <v>7</v>
      </c>
      <c r="G16" s="18" t="s">
        <v>25</v>
      </c>
      <c r="H16" s="15">
        <v>2000</v>
      </c>
      <c r="I16" s="29"/>
      <c r="J16" s="41">
        <f t="shared" ref="J16:J21" si="4">H16*I16</f>
        <v>0</v>
      </c>
    </row>
    <row r="17" spans="1:10" ht="27.6" x14ac:dyDescent="0.3">
      <c r="A17" s="34" t="s">
        <v>72</v>
      </c>
      <c r="B17" s="34" t="s">
        <v>98</v>
      </c>
      <c r="C17" s="34" t="s">
        <v>12</v>
      </c>
      <c r="D17" s="34" t="s">
        <v>1</v>
      </c>
      <c r="E17" s="31" t="s">
        <v>3</v>
      </c>
      <c r="F17" s="32" t="s">
        <v>7</v>
      </c>
      <c r="G17" s="32" t="s">
        <v>73</v>
      </c>
      <c r="H17" s="33">
        <v>750</v>
      </c>
      <c r="I17" s="35"/>
      <c r="J17" s="41">
        <f t="shared" si="4"/>
        <v>0</v>
      </c>
    </row>
    <row r="18" spans="1:10" x14ac:dyDescent="0.3">
      <c r="A18" s="4" t="s">
        <v>75</v>
      </c>
      <c r="B18" s="4" t="s">
        <v>97</v>
      </c>
      <c r="C18" s="4" t="s">
        <v>12</v>
      </c>
      <c r="D18" s="6" t="s">
        <v>32</v>
      </c>
      <c r="E18" s="31" t="s">
        <v>3</v>
      </c>
      <c r="F18" s="32" t="s">
        <v>7</v>
      </c>
      <c r="G18" s="18" t="s">
        <v>9</v>
      </c>
      <c r="H18" s="15">
        <v>1000</v>
      </c>
      <c r="I18" s="29"/>
      <c r="J18" s="41">
        <f t="shared" si="4"/>
        <v>0</v>
      </c>
    </row>
    <row r="19" spans="1:10" x14ac:dyDescent="0.3">
      <c r="A19" s="4" t="s">
        <v>74</v>
      </c>
      <c r="B19" s="4" t="s">
        <v>97</v>
      </c>
      <c r="C19" s="4" t="s">
        <v>130</v>
      </c>
      <c r="D19" s="4" t="s">
        <v>76</v>
      </c>
      <c r="E19" s="31" t="s">
        <v>3</v>
      </c>
      <c r="F19" s="32" t="s">
        <v>7</v>
      </c>
      <c r="G19" s="18" t="s">
        <v>9</v>
      </c>
      <c r="H19" s="15">
        <v>500</v>
      </c>
      <c r="I19" s="29"/>
      <c r="J19" s="41">
        <f t="shared" si="4"/>
        <v>0</v>
      </c>
    </row>
    <row r="20" spans="1:10" x14ac:dyDescent="0.3">
      <c r="A20" s="4" t="s">
        <v>82</v>
      </c>
      <c r="B20" s="4" t="s">
        <v>86</v>
      </c>
      <c r="C20" s="4" t="s">
        <v>12</v>
      </c>
      <c r="D20" s="4" t="s">
        <v>1</v>
      </c>
      <c r="E20" s="31" t="s">
        <v>3</v>
      </c>
      <c r="F20" s="32" t="s">
        <v>7</v>
      </c>
      <c r="G20" s="18" t="s">
        <v>9</v>
      </c>
      <c r="H20" s="15">
        <v>300</v>
      </c>
      <c r="I20" s="29"/>
      <c r="J20" s="41">
        <f t="shared" si="4"/>
        <v>0</v>
      </c>
    </row>
    <row r="21" spans="1:10" x14ac:dyDescent="0.3">
      <c r="A21" s="34" t="s">
        <v>78</v>
      </c>
      <c r="B21" s="34" t="s">
        <v>79</v>
      </c>
      <c r="C21" s="34" t="s">
        <v>80</v>
      </c>
      <c r="D21" s="34" t="s">
        <v>1</v>
      </c>
      <c r="E21" s="31" t="s">
        <v>3</v>
      </c>
      <c r="F21" s="32" t="s">
        <v>7</v>
      </c>
      <c r="G21" s="32" t="s">
        <v>81</v>
      </c>
      <c r="H21" s="33">
        <v>2000</v>
      </c>
      <c r="I21" s="35"/>
      <c r="J21" s="41">
        <f t="shared" si="4"/>
        <v>0</v>
      </c>
    </row>
    <row r="22" spans="1:10" ht="41.4" x14ac:dyDescent="0.3">
      <c r="A22" s="6" t="s">
        <v>39</v>
      </c>
      <c r="B22" s="6" t="s">
        <v>13</v>
      </c>
      <c r="C22" s="6" t="s">
        <v>17</v>
      </c>
      <c r="D22" s="6" t="s">
        <v>1</v>
      </c>
      <c r="E22" s="5" t="s">
        <v>3</v>
      </c>
      <c r="F22" s="19" t="s">
        <v>7</v>
      </c>
      <c r="G22" s="18" t="s">
        <v>9</v>
      </c>
      <c r="H22" s="15">
        <v>1200</v>
      </c>
      <c r="I22" s="29"/>
      <c r="J22" s="41">
        <f>H22*I22</f>
        <v>0</v>
      </c>
    </row>
    <row r="23" spans="1:10" x14ac:dyDescent="0.3">
      <c r="A23" s="34" t="s">
        <v>99</v>
      </c>
      <c r="B23" s="34" t="s">
        <v>92</v>
      </c>
      <c r="C23" s="34" t="s">
        <v>12</v>
      </c>
      <c r="D23" s="34" t="s">
        <v>1</v>
      </c>
      <c r="E23" s="5" t="s">
        <v>3</v>
      </c>
      <c r="F23" s="19" t="s">
        <v>7</v>
      </c>
      <c r="G23" s="18" t="s">
        <v>9</v>
      </c>
      <c r="H23" s="33">
        <v>500</v>
      </c>
      <c r="I23" s="35"/>
      <c r="J23" s="41">
        <f t="shared" ref="J23:J55" si="5">H23*I23</f>
        <v>0</v>
      </c>
    </row>
    <row r="24" spans="1:10" x14ac:dyDescent="0.3">
      <c r="A24" s="34" t="s">
        <v>100</v>
      </c>
      <c r="B24" s="34" t="s">
        <v>93</v>
      </c>
      <c r="C24" s="34" t="s">
        <v>83</v>
      </c>
      <c r="D24" s="34" t="s">
        <v>1</v>
      </c>
      <c r="E24" s="5" t="s">
        <v>3</v>
      </c>
      <c r="F24" s="19" t="s">
        <v>7</v>
      </c>
      <c r="G24" s="18" t="s">
        <v>9</v>
      </c>
      <c r="H24" s="33">
        <v>500</v>
      </c>
      <c r="I24" s="35"/>
      <c r="J24" s="41">
        <f t="shared" si="5"/>
        <v>0</v>
      </c>
    </row>
    <row r="25" spans="1:10" ht="27.6" x14ac:dyDescent="0.3">
      <c r="A25" s="34" t="s">
        <v>101</v>
      </c>
      <c r="B25" s="34" t="s">
        <v>119</v>
      </c>
      <c r="C25" s="34" t="s">
        <v>84</v>
      </c>
      <c r="D25" s="34" t="s">
        <v>1</v>
      </c>
      <c r="E25" s="31" t="s">
        <v>3</v>
      </c>
      <c r="F25" s="19" t="s">
        <v>7</v>
      </c>
      <c r="G25" s="32" t="s">
        <v>9</v>
      </c>
      <c r="H25" s="33">
        <v>200</v>
      </c>
      <c r="I25" s="35"/>
      <c r="J25" s="41">
        <f t="shared" si="5"/>
        <v>0</v>
      </c>
    </row>
    <row r="26" spans="1:10" x14ac:dyDescent="0.3">
      <c r="A26" s="34" t="s">
        <v>102</v>
      </c>
      <c r="B26" s="34" t="s">
        <v>85</v>
      </c>
      <c r="C26" s="34" t="s">
        <v>84</v>
      </c>
      <c r="D26" s="34" t="s">
        <v>1</v>
      </c>
      <c r="E26" s="31" t="s">
        <v>3</v>
      </c>
      <c r="F26" s="19" t="s">
        <v>7</v>
      </c>
      <c r="G26" s="32" t="s">
        <v>9</v>
      </c>
      <c r="H26" s="33">
        <v>20</v>
      </c>
      <c r="I26" s="35"/>
      <c r="J26" s="41">
        <f t="shared" si="5"/>
        <v>0</v>
      </c>
    </row>
    <row r="27" spans="1:10" ht="27.6" x14ac:dyDescent="0.3">
      <c r="A27" s="34" t="s">
        <v>103</v>
      </c>
      <c r="B27" s="34" t="s">
        <v>94</v>
      </c>
      <c r="C27" s="34" t="s">
        <v>129</v>
      </c>
      <c r="D27" s="34" t="s">
        <v>1</v>
      </c>
      <c r="E27" s="31" t="s">
        <v>3</v>
      </c>
      <c r="F27" s="19" t="s">
        <v>7</v>
      </c>
      <c r="G27" s="32" t="s">
        <v>9</v>
      </c>
      <c r="H27" s="33">
        <v>5</v>
      </c>
      <c r="I27" s="35"/>
      <c r="J27" s="41">
        <f t="shared" si="5"/>
        <v>0</v>
      </c>
    </row>
    <row r="28" spans="1:10" ht="27.6" x14ac:dyDescent="0.3">
      <c r="A28" s="34" t="s">
        <v>103</v>
      </c>
      <c r="B28" s="34" t="s">
        <v>95</v>
      </c>
      <c r="C28" s="34" t="s">
        <v>129</v>
      </c>
      <c r="D28" s="34" t="s">
        <v>1</v>
      </c>
      <c r="E28" s="31" t="s">
        <v>3</v>
      </c>
      <c r="F28" s="19" t="s">
        <v>7</v>
      </c>
      <c r="G28" s="32" t="s">
        <v>9</v>
      </c>
      <c r="H28" s="33">
        <v>5</v>
      </c>
      <c r="I28" s="35"/>
      <c r="J28" s="41">
        <f t="shared" si="5"/>
        <v>0</v>
      </c>
    </row>
    <row r="29" spans="1:10" ht="27.6" x14ac:dyDescent="0.3">
      <c r="A29" s="34" t="s">
        <v>103</v>
      </c>
      <c r="B29" s="34" t="s">
        <v>96</v>
      </c>
      <c r="C29" s="34" t="s">
        <v>129</v>
      </c>
      <c r="D29" s="34" t="s">
        <v>1</v>
      </c>
      <c r="E29" s="31" t="s">
        <v>3</v>
      </c>
      <c r="F29" s="19" t="s">
        <v>7</v>
      </c>
      <c r="G29" s="32" t="s">
        <v>9</v>
      </c>
      <c r="H29" s="33">
        <v>5</v>
      </c>
      <c r="I29" s="35"/>
      <c r="J29" s="41">
        <f t="shared" si="5"/>
        <v>0</v>
      </c>
    </row>
    <row r="30" spans="1:10" ht="41.4" x14ac:dyDescent="0.3">
      <c r="A30" s="34" t="s">
        <v>104</v>
      </c>
      <c r="B30" s="34" t="s">
        <v>120</v>
      </c>
      <c r="C30" s="34" t="s">
        <v>129</v>
      </c>
      <c r="D30" s="34" t="s">
        <v>1</v>
      </c>
      <c r="E30" s="31" t="s">
        <v>3</v>
      </c>
      <c r="F30" s="19" t="s">
        <v>7</v>
      </c>
      <c r="G30" s="32" t="s">
        <v>9</v>
      </c>
      <c r="H30" s="33">
        <v>5</v>
      </c>
      <c r="I30" s="35"/>
      <c r="J30" s="41">
        <f t="shared" si="5"/>
        <v>0</v>
      </c>
    </row>
    <row r="31" spans="1:10" ht="41.4" x14ac:dyDescent="0.3">
      <c r="A31" s="34" t="s">
        <v>104</v>
      </c>
      <c r="B31" s="34" t="s">
        <v>121</v>
      </c>
      <c r="C31" s="34" t="s">
        <v>129</v>
      </c>
      <c r="D31" s="34" t="s">
        <v>1</v>
      </c>
      <c r="E31" s="31" t="s">
        <v>3</v>
      </c>
      <c r="F31" s="19" t="s">
        <v>7</v>
      </c>
      <c r="G31" s="32" t="s">
        <v>9</v>
      </c>
      <c r="H31" s="33">
        <v>5</v>
      </c>
      <c r="I31" s="35"/>
      <c r="J31" s="41">
        <f t="shared" si="5"/>
        <v>0</v>
      </c>
    </row>
    <row r="32" spans="1:10" ht="41.4" x14ac:dyDescent="0.3">
      <c r="A32" s="34" t="s">
        <v>104</v>
      </c>
      <c r="B32" s="34" t="s">
        <v>122</v>
      </c>
      <c r="C32" s="34" t="s">
        <v>129</v>
      </c>
      <c r="D32" s="34" t="s">
        <v>1</v>
      </c>
      <c r="E32" s="31" t="s">
        <v>3</v>
      </c>
      <c r="F32" s="19" t="s">
        <v>7</v>
      </c>
      <c r="G32" s="32" t="s">
        <v>9</v>
      </c>
      <c r="H32" s="33">
        <v>5</v>
      </c>
      <c r="I32" s="35"/>
      <c r="J32" s="41">
        <f t="shared" si="5"/>
        <v>0</v>
      </c>
    </row>
    <row r="33" spans="1:10" ht="69" x14ac:dyDescent="0.3">
      <c r="A33" s="34" t="s">
        <v>105</v>
      </c>
      <c r="B33" s="34" t="s">
        <v>111</v>
      </c>
      <c r="C33" s="34" t="s">
        <v>128</v>
      </c>
      <c r="D33" s="34" t="s">
        <v>1</v>
      </c>
      <c r="E33" s="31" t="s">
        <v>3</v>
      </c>
      <c r="F33" s="19" t="s">
        <v>7</v>
      </c>
      <c r="G33" s="32" t="s">
        <v>9</v>
      </c>
      <c r="H33" s="33">
        <v>5</v>
      </c>
      <c r="I33" s="35"/>
      <c r="J33" s="41">
        <f t="shared" si="5"/>
        <v>0</v>
      </c>
    </row>
    <row r="34" spans="1:10" ht="69" x14ac:dyDescent="0.3">
      <c r="A34" s="34" t="s">
        <v>105</v>
      </c>
      <c r="B34" s="34" t="s">
        <v>112</v>
      </c>
      <c r="C34" s="34" t="s">
        <v>128</v>
      </c>
      <c r="D34" s="34" t="s">
        <v>1</v>
      </c>
      <c r="E34" s="31" t="s">
        <v>3</v>
      </c>
      <c r="F34" s="19" t="s">
        <v>7</v>
      </c>
      <c r="G34" s="32" t="s">
        <v>9</v>
      </c>
      <c r="H34" s="33">
        <v>5</v>
      </c>
      <c r="I34" s="35"/>
      <c r="J34" s="41">
        <f t="shared" si="5"/>
        <v>0</v>
      </c>
    </row>
    <row r="35" spans="1:10" ht="69" x14ac:dyDescent="0.3">
      <c r="A35" s="34" t="s">
        <v>105</v>
      </c>
      <c r="B35" s="34" t="s">
        <v>113</v>
      </c>
      <c r="C35" s="34" t="s">
        <v>128</v>
      </c>
      <c r="D35" s="34" t="s">
        <v>1</v>
      </c>
      <c r="E35" s="31" t="s">
        <v>3</v>
      </c>
      <c r="F35" s="19" t="s">
        <v>7</v>
      </c>
      <c r="G35" s="32" t="s">
        <v>9</v>
      </c>
      <c r="H35" s="33">
        <v>5</v>
      </c>
      <c r="I35" s="35"/>
      <c r="J35" s="41">
        <f t="shared" si="5"/>
        <v>0</v>
      </c>
    </row>
    <row r="36" spans="1:10" ht="41.4" x14ac:dyDescent="0.3">
      <c r="A36" s="34" t="s">
        <v>106</v>
      </c>
      <c r="B36" s="34" t="s">
        <v>123</v>
      </c>
      <c r="C36" s="34" t="s">
        <v>91</v>
      </c>
      <c r="D36" s="34" t="s">
        <v>1</v>
      </c>
      <c r="E36" s="31" t="s">
        <v>3</v>
      </c>
      <c r="F36" s="19" t="s">
        <v>7</v>
      </c>
      <c r="G36" s="32" t="s">
        <v>9</v>
      </c>
      <c r="H36" s="33">
        <v>5</v>
      </c>
      <c r="I36" s="35"/>
      <c r="J36" s="41">
        <f t="shared" si="5"/>
        <v>0</v>
      </c>
    </row>
    <row r="37" spans="1:10" ht="41.4" x14ac:dyDescent="0.3">
      <c r="A37" s="34" t="s">
        <v>106</v>
      </c>
      <c r="B37" s="34" t="s">
        <v>124</v>
      </c>
      <c r="C37" s="34" t="s">
        <v>91</v>
      </c>
      <c r="D37" s="34" t="s">
        <v>1</v>
      </c>
      <c r="E37" s="31" t="s">
        <v>3</v>
      </c>
      <c r="F37" s="19" t="s">
        <v>7</v>
      </c>
      <c r="G37" s="32" t="s">
        <v>9</v>
      </c>
      <c r="H37" s="33">
        <v>10</v>
      </c>
      <c r="I37" s="35"/>
      <c r="J37" s="41">
        <f t="shared" si="5"/>
        <v>0</v>
      </c>
    </row>
    <row r="38" spans="1:10" ht="41.4" x14ac:dyDescent="0.3">
      <c r="A38" s="34" t="s">
        <v>106</v>
      </c>
      <c r="B38" s="34" t="s">
        <v>125</v>
      </c>
      <c r="C38" s="34" t="s">
        <v>91</v>
      </c>
      <c r="D38" s="34" t="s">
        <v>1</v>
      </c>
      <c r="E38" s="31" t="s">
        <v>3</v>
      </c>
      <c r="F38" s="19" t="s">
        <v>7</v>
      </c>
      <c r="G38" s="32" t="s">
        <v>9</v>
      </c>
      <c r="H38" s="33">
        <v>10</v>
      </c>
      <c r="I38" s="35"/>
      <c r="J38" s="41">
        <f t="shared" si="5"/>
        <v>0</v>
      </c>
    </row>
    <row r="39" spans="1:10" ht="41.4" x14ac:dyDescent="0.3">
      <c r="A39" s="34" t="s">
        <v>106</v>
      </c>
      <c r="B39" s="34" t="s">
        <v>126</v>
      </c>
      <c r="C39" s="34" t="s">
        <v>127</v>
      </c>
      <c r="D39" s="34" t="s">
        <v>1</v>
      </c>
      <c r="E39" s="31" t="s">
        <v>3</v>
      </c>
      <c r="F39" s="19" t="s">
        <v>7</v>
      </c>
      <c r="G39" s="32" t="s">
        <v>9</v>
      </c>
      <c r="H39" s="33">
        <v>10</v>
      </c>
      <c r="I39" s="35"/>
      <c r="J39" s="41">
        <f t="shared" si="5"/>
        <v>0</v>
      </c>
    </row>
    <row r="40" spans="1:10" ht="41.4" x14ac:dyDescent="0.3">
      <c r="A40" s="34" t="s">
        <v>108</v>
      </c>
      <c r="B40" s="34" t="s">
        <v>123</v>
      </c>
      <c r="C40" s="34" t="s">
        <v>127</v>
      </c>
      <c r="D40" s="34" t="s">
        <v>1</v>
      </c>
      <c r="E40" s="31" t="s">
        <v>3</v>
      </c>
      <c r="F40" s="19" t="s">
        <v>7</v>
      </c>
      <c r="G40" s="32" t="s">
        <v>9</v>
      </c>
      <c r="H40" s="33">
        <v>10</v>
      </c>
      <c r="I40" s="35"/>
      <c r="J40" s="41">
        <f t="shared" si="5"/>
        <v>0</v>
      </c>
    </row>
    <row r="41" spans="1:10" ht="41.4" x14ac:dyDescent="0.3">
      <c r="A41" s="34" t="s">
        <v>108</v>
      </c>
      <c r="B41" s="34" t="s">
        <v>124</v>
      </c>
      <c r="C41" s="34" t="s">
        <v>127</v>
      </c>
      <c r="D41" s="34" t="s">
        <v>1</v>
      </c>
      <c r="E41" s="31" t="s">
        <v>3</v>
      </c>
      <c r="F41" s="19" t="s">
        <v>7</v>
      </c>
      <c r="G41" s="32" t="s">
        <v>9</v>
      </c>
      <c r="H41" s="33">
        <v>10</v>
      </c>
      <c r="I41" s="35"/>
      <c r="J41" s="41">
        <f t="shared" si="5"/>
        <v>0</v>
      </c>
    </row>
    <row r="42" spans="1:10" ht="41.4" x14ac:dyDescent="0.3">
      <c r="A42" s="34" t="s">
        <v>108</v>
      </c>
      <c r="B42" s="34" t="s">
        <v>125</v>
      </c>
      <c r="C42" s="34" t="s">
        <v>127</v>
      </c>
      <c r="D42" s="34" t="s">
        <v>1</v>
      </c>
      <c r="E42" s="31" t="s">
        <v>3</v>
      </c>
      <c r="F42" s="19" t="s">
        <v>7</v>
      </c>
      <c r="G42" s="32" t="s">
        <v>9</v>
      </c>
      <c r="H42" s="33">
        <v>10</v>
      </c>
      <c r="I42" s="35"/>
      <c r="J42" s="41">
        <f t="shared" si="5"/>
        <v>0</v>
      </c>
    </row>
    <row r="43" spans="1:10" ht="41.4" x14ac:dyDescent="0.3">
      <c r="A43" s="34" t="s">
        <v>108</v>
      </c>
      <c r="B43" s="34" t="s">
        <v>126</v>
      </c>
      <c r="C43" s="34" t="s">
        <v>127</v>
      </c>
      <c r="D43" s="34" t="s">
        <v>1</v>
      </c>
      <c r="E43" s="31" t="s">
        <v>3</v>
      </c>
      <c r="F43" s="19" t="s">
        <v>7</v>
      </c>
      <c r="G43" s="32" t="s">
        <v>9</v>
      </c>
      <c r="H43" s="33">
        <v>10</v>
      </c>
      <c r="I43" s="35"/>
      <c r="J43" s="41">
        <f t="shared" si="5"/>
        <v>0</v>
      </c>
    </row>
    <row r="44" spans="1:10" ht="41.4" x14ac:dyDescent="0.3">
      <c r="A44" s="34" t="s">
        <v>109</v>
      </c>
      <c r="B44" s="34" t="s">
        <v>117</v>
      </c>
      <c r="C44" s="34" t="s">
        <v>91</v>
      </c>
      <c r="D44" s="34" t="s">
        <v>1</v>
      </c>
      <c r="E44" s="31" t="s">
        <v>3</v>
      </c>
      <c r="F44" s="19" t="s">
        <v>7</v>
      </c>
      <c r="G44" s="32" t="s">
        <v>9</v>
      </c>
      <c r="H44" s="33">
        <v>10</v>
      </c>
      <c r="I44" s="35"/>
      <c r="J44" s="41">
        <f t="shared" si="5"/>
        <v>0</v>
      </c>
    </row>
    <row r="45" spans="1:10" ht="41.4" x14ac:dyDescent="0.3">
      <c r="A45" s="34" t="s">
        <v>109</v>
      </c>
      <c r="B45" s="34" t="s">
        <v>114</v>
      </c>
      <c r="C45" s="34" t="s">
        <v>127</v>
      </c>
      <c r="D45" s="34" t="s">
        <v>1</v>
      </c>
      <c r="E45" s="31" t="s">
        <v>3</v>
      </c>
      <c r="F45" s="19" t="s">
        <v>7</v>
      </c>
      <c r="G45" s="32" t="s">
        <v>9</v>
      </c>
      <c r="H45" s="33">
        <v>10</v>
      </c>
      <c r="I45" s="35"/>
      <c r="J45" s="41">
        <f t="shared" si="5"/>
        <v>0</v>
      </c>
    </row>
    <row r="46" spans="1:10" ht="41.4" x14ac:dyDescent="0.3">
      <c r="A46" s="34" t="s">
        <v>109</v>
      </c>
      <c r="B46" s="34" t="s">
        <v>115</v>
      </c>
      <c r="C46" s="34" t="s">
        <v>127</v>
      </c>
      <c r="D46" s="34" t="s">
        <v>1</v>
      </c>
      <c r="E46" s="31" t="s">
        <v>3</v>
      </c>
      <c r="F46" s="19" t="s">
        <v>7</v>
      </c>
      <c r="G46" s="32" t="s">
        <v>9</v>
      </c>
      <c r="H46" s="33">
        <v>10</v>
      </c>
      <c r="I46" s="35"/>
      <c r="J46" s="41">
        <f t="shared" si="5"/>
        <v>0</v>
      </c>
    </row>
    <row r="47" spans="1:10" ht="41.4" x14ac:dyDescent="0.3">
      <c r="A47" s="34" t="s">
        <v>109</v>
      </c>
      <c r="B47" s="34" t="s">
        <v>116</v>
      </c>
      <c r="C47" s="34" t="s">
        <v>127</v>
      </c>
      <c r="D47" s="34" t="s">
        <v>1</v>
      </c>
      <c r="E47" s="31" t="s">
        <v>3</v>
      </c>
      <c r="F47" s="19" t="s">
        <v>7</v>
      </c>
      <c r="G47" s="32" t="s">
        <v>9</v>
      </c>
      <c r="H47" s="33">
        <v>10</v>
      </c>
      <c r="I47" s="35"/>
      <c r="J47" s="41">
        <f t="shared" si="5"/>
        <v>0</v>
      </c>
    </row>
    <row r="48" spans="1:10" ht="41.4" x14ac:dyDescent="0.3">
      <c r="A48" s="34" t="s">
        <v>110</v>
      </c>
      <c r="B48" s="34" t="s">
        <v>117</v>
      </c>
      <c r="C48" s="34" t="s">
        <v>127</v>
      </c>
      <c r="D48" s="34" t="s">
        <v>1</v>
      </c>
      <c r="E48" s="31" t="s">
        <v>3</v>
      </c>
      <c r="F48" s="19" t="s">
        <v>7</v>
      </c>
      <c r="G48" s="32" t="s">
        <v>9</v>
      </c>
      <c r="H48" s="33">
        <v>10</v>
      </c>
      <c r="I48" s="35"/>
      <c r="J48" s="41">
        <f t="shared" si="5"/>
        <v>0</v>
      </c>
    </row>
    <row r="49" spans="1:22" ht="41.4" x14ac:dyDescent="0.3">
      <c r="A49" s="34" t="s">
        <v>110</v>
      </c>
      <c r="B49" s="34" t="s">
        <v>114</v>
      </c>
      <c r="C49" s="34" t="s">
        <v>127</v>
      </c>
      <c r="D49" s="34" t="s">
        <v>1</v>
      </c>
      <c r="E49" s="31" t="s">
        <v>3</v>
      </c>
      <c r="F49" s="19" t="s">
        <v>7</v>
      </c>
      <c r="G49" s="32" t="s">
        <v>9</v>
      </c>
      <c r="H49" s="33">
        <v>10</v>
      </c>
      <c r="I49" s="35"/>
      <c r="J49" s="41">
        <f t="shared" si="5"/>
        <v>0</v>
      </c>
    </row>
    <row r="50" spans="1:22" ht="41.4" x14ac:dyDescent="0.3">
      <c r="A50" s="34" t="s">
        <v>110</v>
      </c>
      <c r="B50" s="34" t="s">
        <v>115</v>
      </c>
      <c r="C50" s="34" t="s">
        <v>127</v>
      </c>
      <c r="D50" s="34" t="s">
        <v>1</v>
      </c>
      <c r="E50" s="31" t="s">
        <v>3</v>
      </c>
      <c r="F50" s="19" t="s">
        <v>7</v>
      </c>
      <c r="G50" s="32" t="s">
        <v>9</v>
      </c>
      <c r="H50" s="33">
        <v>10</v>
      </c>
      <c r="I50" s="35"/>
      <c r="J50" s="41">
        <f t="shared" si="5"/>
        <v>0</v>
      </c>
    </row>
    <row r="51" spans="1:22" ht="41.4" x14ac:dyDescent="0.3">
      <c r="A51" s="34" t="s">
        <v>110</v>
      </c>
      <c r="B51" s="34" t="s">
        <v>118</v>
      </c>
      <c r="C51" s="34" t="s">
        <v>127</v>
      </c>
      <c r="D51" s="34" t="s">
        <v>1</v>
      </c>
      <c r="E51" s="31" t="s">
        <v>3</v>
      </c>
      <c r="F51" s="19" t="s">
        <v>7</v>
      </c>
      <c r="G51" s="32" t="s">
        <v>9</v>
      </c>
      <c r="H51" s="33">
        <v>10</v>
      </c>
      <c r="I51" s="35"/>
      <c r="J51" s="41">
        <f t="shared" si="5"/>
        <v>0</v>
      </c>
    </row>
    <row r="52" spans="1:22" ht="41.4" x14ac:dyDescent="0.3">
      <c r="A52" s="34" t="s">
        <v>107</v>
      </c>
      <c r="B52" s="34" t="s">
        <v>90</v>
      </c>
      <c r="C52" s="34" t="s">
        <v>127</v>
      </c>
      <c r="D52" s="34" t="s">
        <v>1</v>
      </c>
      <c r="E52" s="31" t="s">
        <v>3</v>
      </c>
      <c r="F52" s="19" t="s">
        <v>7</v>
      </c>
      <c r="G52" s="32" t="s">
        <v>9</v>
      </c>
      <c r="H52" s="33">
        <v>5</v>
      </c>
      <c r="I52" s="35"/>
      <c r="J52" s="41">
        <f t="shared" si="5"/>
        <v>0</v>
      </c>
    </row>
    <row r="53" spans="1:22" ht="41.4" x14ac:dyDescent="0.3">
      <c r="A53" s="34" t="s">
        <v>107</v>
      </c>
      <c r="B53" s="34" t="s">
        <v>89</v>
      </c>
      <c r="C53" s="34" t="s">
        <v>127</v>
      </c>
      <c r="D53" s="34" t="s">
        <v>1</v>
      </c>
      <c r="E53" s="31" t="s">
        <v>3</v>
      </c>
      <c r="F53" s="19" t="s">
        <v>7</v>
      </c>
      <c r="G53" s="32" t="s">
        <v>9</v>
      </c>
      <c r="H53" s="33">
        <v>10</v>
      </c>
      <c r="I53" s="35"/>
      <c r="J53" s="41">
        <f t="shared" si="5"/>
        <v>0</v>
      </c>
    </row>
    <row r="54" spans="1:22" ht="41.4" x14ac:dyDescent="0.3">
      <c r="A54" s="34" t="s">
        <v>107</v>
      </c>
      <c r="B54" s="34" t="s">
        <v>88</v>
      </c>
      <c r="C54" s="34" t="s">
        <v>127</v>
      </c>
      <c r="D54" s="34" t="s">
        <v>1</v>
      </c>
      <c r="E54" s="31" t="s">
        <v>3</v>
      </c>
      <c r="F54" s="19" t="s">
        <v>7</v>
      </c>
      <c r="G54" s="32" t="s">
        <v>9</v>
      </c>
      <c r="H54" s="33">
        <v>5</v>
      </c>
      <c r="I54" s="35"/>
      <c r="J54" s="41">
        <f t="shared" si="5"/>
        <v>0</v>
      </c>
    </row>
    <row r="55" spans="1:22" ht="41.4" x14ac:dyDescent="0.3">
      <c r="A55" s="34" t="s">
        <v>107</v>
      </c>
      <c r="B55" s="34" t="s">
        <v>87</v>
      </c>
      <c r="C55" s="34" t="s">
        <v>127</v>
      </c>
      <c r="D55" s="34" t="s">
        <v>1</v>
      </c>
      <c r="E55" s="31" t="s">
        <v>3</v>
      </c>
      <c r="F55" s="19" t="s">
        <v>7</v>
      </c>
      <c r="G55" s="32" t="s">
        <v>9</v>
      </c>
      <c r="H55" s="33">
        <v>5</v>
      </c>
      <c r="I55" s="35"/>
      <c r="J55" s="41">
        <f t="shared" si="5"/>
        <v>0</v>
      </c>
    </row>
    <row r="56" spans="1:22" ht="31.95" customHeight="1" x14ac:dyDescent="0.3">
      <c r="A56" s="8"/>
      <c r="B56" s="8"/>
      <c r="C56" s="8"/>
      <c r="D56" s="8"/>
      <c r="H56" s="16"/>
      <c r="I56" s="27" t="s">
        <v>11</v>
      </c>
      <c r="J56" s="22">
        <f>SUM(J3:J55)</f>
        <v>0</v>
      </c>
    </row>
    <row r="57" spans="1:22" s="25" customFormat="1" ht="17.399999999999999" customHeight="1" x14ac:dyDescent="0.3">
      <c r="A57" s="37" t="s">
        <v>41</v>
      </c>
      <c r="B57" s="37"/>
      <c r="C57" s="37"/>
      <c r="D57" s="37"/>
      <c r="E57" s="37"/>
      <c r="F57" s="37"/>
      <c r="G57" s="37"/>
      <c r="H57" s="37"/>
      <c r="I57" s="28"/>
      <c r="J57" s="23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s="25" customFormat="1" ht="18" customHeight="1" x14ac:dyDescent="0.3">
      <c r="A58" s="36" t="s">
        <v>29</v>
      </c>
      <c r="B58" s="36"/>
      <c r="C58" s="36"/>
      <c r="D58" s="36"/>
      <c r="E58" s="36"/>
      <c r="F58" s="36"/>
      <c r="G58" s="36"/>
      <c r="H58" s="36"/>
      <c r="I58" s="26"/>
      <c r="J58" s="12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 ht="17.399999999999999" customHeight="1" x14ac:dyDescent="0.3">
      <c r="A59" s="37" t="s">
        <v>42</v>
      </c>
      <c r="B59" s="37"/>
      <c r="C59" s="37"/>
      <c r="D59" s="37"/>
      <c r="E59" s="37"/>
      <c r="F59" s="37"/>
      <c r="G59" s="37"/>
      <c r="H59" s="37"/>
    </row>
    <row r="60" spans="1:22" ht="17.399999999999999" customHeight="1" x14ac:dyDescent="0.3">
      <c r="A60" s="37" t="s">
        <v>44</v>
      </c>
      <c r="B60" s="37"/>
      <c r="C60" s="37"/>
      <c r="D60" s="37"/>
      <c r="E60" s="37"/>
      <c r="F60" s="37"/>
      <c r="G60" s="37"/>
      <c r="H60" s="37"/>
    </row>
    <row r="61" spans="1:22" ht="21.6" customHeight="1" x14ac:dyDescent="0.3">
      <c r="A61" s="39" t="s">
        <v>40</v>
      </c>
      <c r="B61" s="39"/>
      <c r="C61" s="39"/>
      <c r="D61" s="39"/>
      <c r="E61" s="39"/>
      <c r="F61" s="39"/>
      <c r="G61" s="39"/>
      <c r="H61" s="39"/>
    </row>
    <row r="62" spans="1:22" ht="30.6" customHeight="1" x14ac:dyDescent="0.3">
      <c r="A62" s="38" t="s">
        <v>18</v>
      </c>
      <c r="B62" s="38"/>
      <c r="C62" s="38"/>
      <c r="D62" s="38"/>
      <c r="E62" s="38"/>
      <c r="F62" s="38"/>
      <c r="G62" s="38"/>
      <c r="H62" s="38"/>
    </row>
    <row r="63" spans="1:22" x14ac:dyDescent="0.3">
      <c r="A63" s="38"/>
      <c r="B63" s="38"/>
    </row>
  </sheetData>
  <mergeCells count="7">
    <mergeCell ref="A58:H58"/>
    <mergeCell ref="A57:H57"/>
    <mergeCell ref="A63:B63"/>
    <mergeCell ref="A60:H60"/>
    <mergeCell ref="A61:H61"/>
    <mergeCell ref="A62:H62"/>
    <mergeCell ref="A59:H59"/>
  </mergeCells>
  <pageMargins left="0.70866141732283472" right="0.70866141732283472" top="0.78740157480314965" bottom="0.78740157480314965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OZP</vt:lpstr>
      <vt:lpstr>OZP!Názvy_tisku</vt:lpstr>
      <vt:lpstr>OZP!Oblast_tisku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2024-11-07T09:08:15Z</cp:lastPrinted>
  <dcterms:created xsi:type="dcterms:W3CDTF">2018-08-01T10:36:50Z</dcterms:created>
  <dcterms:modified xsi:type="dcterms:W3CDTF">2024-11-08T07:00:53Z</dcterms:modified>
</cp:coreProperties>
</file>