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240" windowHeight="11025"/>
  </bookViews>
  <sheets>
    <sheet name="Výkaz výměr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F6" i="1" s="1"/>
  <c r="D5" i="1"/>
  <c r="E6" i="1" l="1"/>
  <c r="F8" i="1"/>
  <c r="F9" i="1"/>
  <c r="E10" i="1"/>
  <c r="E9" i="1" l="1"/>
  <c r="E8" i="1"/>
  <c r="F10" i="1"/>
  <c r="E7" i="1" l="1"/>
  <c r="D11" i="1" l="1"/>
  <c r="F7" i="1"/>
  <c r="E5" i="1"/>
  <c r="E11" i="1" s="1"/>
  <c r="F5" i="1"/>
  <c r="F11" i="1" l="1"/>
</calcChain>
</file>

<file path=xl/sharedStrings.xml><?xml version="1.0" encoding="utf-8"?>
<sst xmlns="http://schemas.openxmlformats.org/spreadsheetml/2006/main" count="19" uniqueCount="19">
  <si>
    <t>Typ vybavení</t>
  </si>
  <si>
    <t>Počet ks</t>
  </si>
  <si>
    <t>Nabídková cena bez DPH za 1 kus</t>
  </si>
  <si>
    <t xml:space="preserve">Nabídková cena bez DPH celkem </t>
  </si>
  <si>
    <t>Výše DPH</t>
  </si>
  <si>
    <t>Nabídková cena včetně DPH celkem</t>
  </si>
  <si>
    <t>Celková nabídková cena</t>
  </si>
  <si>
    <t>Výkaz výměr - nabídková cena</t>
  </si>
  <si>
    <t>Účastník:</t>
  </si>
  <si>
    <t>Předcházení vzniku odpadů ve městě Choceň - II. etapa - opakovatelně použitelné nádobí</t>
  </si>
  <si>
    <t>3640 ks motiv A</t>
  </si>
  <si>
    <t>3640 ks motiv B</t>
  </si>
  <si>
    <t>3150 ks motiv A</t>
  </si>
  <si>
    <t>3150 ks motiv B</t>
  </si>
  <si>
    <t>2025 ks motiv A</t>
  </si>
  <si>
    <t>2025 ks motiv B</t>
  </si>
  <si>
    <t>opakovatelně použitelné kelímky o objemu min. 0,5 l, včetně tiskového návrhu potisku a opakovatelně použitelných boxů na jejich hygienické použití</t>
  </si>
  <si>
    <t>opakovatelně použitelné kelímky o objemu min. 0,3 l, včetně tiskového návrhu potisku a opakovatelně použitelných boxů na jejich hygienické použití</t>
  </si>
  <si>
    <t>opakovatelně použitelné kelímky o objemu min. 0,2 l, včetně tiskového návrhu potisku a opakovatelně použitelných boxů na jejich hygienické použití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</si>
</sst>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3" borderId="0" xfId="0" applyFill="1" applyAlignment="1" applyProtection="1">
      <alignment vertical="top"/>
      <protection locked="0"/>
    </xf>
    <xf numFmtId="0" fontId="4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4" fontId="0" fillId="5" borderId="1" xfId="0" applyNumberFormat="1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 wrapText="1"/>
    </xf>
    <xf numFmtId="164" fontId="0" fillId="0" borderId="1" xfId="0" applyNumberFormat="1" applyBorder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zoomScale="110" zoomScaleNormal="110" workbookViewId="0">
      <selection activeCell="C5" sqref="C5"/>
    </sheetView>
  </sheetViews>
  <sheetFormatPr defaultColWidth="11.5703125" defaultRowHeight="29.25" customHeight="1" x14ac:dyDescent="0.25"/>
  <cols>
    <col min="1" max="1" width="41.5703125" customWidth="1"/>
    <col min="3" max="3" width="22.140625" customWidth="1"/>
    <col min="4" max="4" width="16.42578125" customWidth="1"/>
    <col min="5" max="5" width="14.7109375" customWidth="1"/>
    <col min="6" max="6" width="16.85546875" customWidth="1"/>
  </cols>
  <sheetData>
    <row r="1" spans="1:6" ht="29.25" customHeight="1" x14ac:dyDescent="0.25">
      <c r="A1" s="6" t="s">
        <v>7</v>
      </c>
      <c r="B1" s="6"/>
      <c r="C1" s="6"/>
      <c r="D1" s="6"/>
      <c r="E1" s="6"/>
      <c r="F1" s="6"/>
    </row>
    <row r="2" spans="1:6" ht="18.75" customHeight="1" x14ac:dyDescent="0.25">
      <c r="A2" s="7" t="s">
        <v>9</v>
      </c>
      <c r="B2" s="7"/>
      <c r="C2" s="7"/>
      <c r="D2" s="7"/>
      <c r="E2" s="7"/>
      <c r="F2" s="7"/>
    </row>
    <row r="3" spans="1:6" ht="99" customHeight="1" x14ac:dyDescent="0.25">
      <c r="A3" s="3" t="s">
        <v>8</v>
      </c>
    </row>
    <row r="4" spans="1:6" ht="49.5" customHeight="1" x14ac:dyDescent="0.25">
      <c r="A4" s="8" t="s">
        <v>0</v>
      </c>
      <c r="B4" s="8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92.25" customHeight="1" x14ac:dyDescent="0.25">
      <c r="A5" s="9" t="s">
        <v>16</v>
      </c>
      <c r="B5" s="14" t="s">
        <v>10</v>
      </c>
      <c r="C5" s="2"/>
      <c r="D5" s="15">
        <f>C5*3640</f>
        <v>0</v>
      </c>
      <c r="E5" s="15">
        <f>0.21*D5</f>
        <v>0</v>
      </c>
      <c r="F5" s="15">
        <f>1.21*D5</f>
        <v>0</v>
      </c>
    </row>
    <row r="6" spans="1:6" ht="92.25" customHeight="1" x14ac:dyDescent="0.25">
      <c r="A6" s="10"/>
      <c r="B6" s="14" t="s">
        <v>11</v>
      </c>
      <c r="C6" s="2"/>
      <c r="D6" s="15">
        <f>C6*3640</f>
        <v>0</v>
      </c>
      <c r="E6" s="15">
        <f>0.21*D6</f>
        <v>0</v>
      </c>
      <c r="F6" s="15">
        <f>1.21*D6</f>
        <v>0</v>
      </c>
    </row>
    <row r="7" spans="1:6" ht="72" customHeight="1" x14ac:dyDescent="0.25">
      <c r="A7" s="9" t="s">
        <v>17</v>
      </c>
      <c r="B7" s="14" t="s">
        <v>12</v>
      </c>
      <c r="C7" s="2"/>
      <c r="D7" s="15">
        <f>C7*3150</f>
        <v>0</v>
      </c>
      <c r="E7" s="15">
        <f t="shared" ref="E7:E10" si="0">0.21*D7</f>
        <v>0</v>
      </c>
      <c r="F7" s="15">
        <f t="shared" ref="F7:F10" si="1">1.21*D7</f>
        <v>0</v>
      </c>
    </row>
    <row r="8" spans="1:6" ht="66.75" customHeight="1" x14ac:dyDescent="0.25">
      <c r="A8" s="10"/>
      <c r="B8" s="14" t="s">
        <v>13</v>
      </c>
      <c r="C8" s="2"/>
      <c r="D8" s="15">
        <f>C8*3150</f>
        <v>0</v>
      </c>
      <c r="E8" s="15">
        <f t="shared" si="0"/>
        <v>0</v>
      </c>
      <c r="F8" s="15">
        <f t="shared" si="1"/>
        <v>0</v>
      </c>
    </row>
    <row r="9" spans="1:6" ht="65.25" customHeight="1" x14ac:dyDescent="0.25">
      <c r="A9" s="9" t="s">
        <v>18</v>
      </c>
      <c r="B9" s="14" t="s">
        <v>14</v>
      </c>
      <c r="C9" s="2"/>
      <c r="D9" s="15">
        <f>C9*2025</f>
        <v>0</v>
      </c>
      <c r="E9" s="15">
        <f t="shared" si="0"/>
        <v>0</v>
      </c>
      <c r="F9" s="15">
        <f t="shared" si="1"/>
        <v>0</v>
      </c>
    </row>
    <row r="10" spans="1:6" ht="61.5" customHeight="1" x14ac:dyDescent="0.25">
      <c r="A10" s="10"/>
      <c r="B10" s="14" t="s">
        <v>15</v>
      </c>
      <c r="C10" s="2"/>
      <c r="D10" s="15">
        <f>C10*2025</f>
        <v>0</v>
      </c>
      <c r="E10" s="15">
        <f t="shared" si="0"/>
        <v>0</v>
      </c>
      <c r="F10" s="15">
        <f t="shared" si="1"/>
        <v>0</v>
      </c>
    </row>
    <row r="11" spans="1:6" ht="29.25" customHeight="1" x14ac:dyDescent="0.25">
      <c r="A11" s="11" t="s">
        <v>6</v>
      </c>
      <c r="B11" s="11"/>
      <c r="C11" s="11"/>
      <c r="D11" s="12">
        <f>SUM(D5:D10)</f>
        <v>0</v>
      </c>
      <c r="E11" s="13">
        <f>SUM(E5:E10)</f>
        <v>0</v>
      </c>
      <c r="F11" s="13">
        <f>SUM(F5:F10)</f>
        <v>0</v>
      </c>
    </row>
    <row r="12" spans="1:6" ht="29.25" customHeight="1" x14ac:dyDescent="0.25">
      <c r="A12" s="4"/>
      <c r="B12" s="5"/>
      <c r="C12" s="5"/>
      <c r="D12" s="5"/>
      <c r="E12" s="5"/>
      <c r="F12" s="5"/>
    </row>
  </sheetData>
  <sheetProtection password="EC45" sheet="1" objects="1" scenarios="1" formatCells="0" formatColumns="0" formatRows="0" selectLockedCells="1"/>
  <mergeCells count="7">
    <mergeCell ref="A11:C11"/>
    <mergeCell ref="A1:F1"/>
    <mergeCell ref="A12:F12"/>
    <mergeCell ref="A2:F2"/>
    <mergeCell ref="A5:A6"/>
    <mergeCell ref="A7:A8"/>
    <mergeCell ref="A9:A10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Jin. Jana Vávrová Trachtová</dc:creator>
  <cp:lastModifiedBy>Tereza Červenková</cp:lastModifiedBy>
  <cp:lastPrinted>2023-06-06T12:19:11Z</cp:lastPrinted>
  <dcterms:created xsi:type="dcterms:W3CDTF">2020-11-30T14:37:10Z</dcterms:created>
  <dcterms:modified xsi:type="dcterms:W3CDTF">2024-01-30T14:13:07Z</dcterms:modified>
</cp:coreProperties>
</file>