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Zajištění realizace mktg. strategie pro rok 2025\_MINITENDRY 2025\13_pracovni_print_OOH\ZD\"/>
    </mc:Choice>
  </mc:AlternateContent>
  <xr:revisionPtr revIDLastSave="0" documentId="13_ncr:1_{88F739D9-5799-4BFB-915D-E2354D5F8ECA}" xr6:coauthVersionLast="47" xr6:coauthVersionMax="47" xr10:uidLastSave="{00000000-0000-0000-0000-000000000000}"/>
  <bookViews>
    <workbookView xWindow="-108" yWindow="-108" windowWidth="23256" windowHeight="12576" xr2:uid="{4526AEEF-8469-4951-A67A-63BD3D9F323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32" i="1"/>
  <c r="F31" i="1"/>
  <c r="F30" i="1"/>
  <c r="F29" i="1"/>
  <c r="F28" i="1"/>
  <c r="F27" i="1"/>
  <c r="F26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3" i="1" l="1"/>
</calcChain>
</file>

<file path=xl/sharedStrings.xml><?xml version="1.0" encoding="utf-8"?>
<sst xmlns="http://schemas.openxmlformats.org/spreadsheetml/2006/main" count="107" uniqueCount="74">
  <si>
    <t>Příloha č. 1 - Soupis plnění</t>
  </si>
  <si>
    <t>Médium</t>
  </si>
  <si>
    <t>Umístění inzerce a formát inzerce</t>
  </si>
  <si>
    <t>Jednotka</t>
  </si>
  <si>
    <t>Počet</t>
  </si>
  <si>
    <t>Magazín Dnes+TV</t>
  </si>
  <si>
    <t>1/2 na šířku</t>
  </si>
  <si>
    <t>Ona Dnes</t>
  </si>
  <si>
    <t>Téma</t>
  </si>
  <si>
    <t>Rytmus života</t>
  </si>
  <si>
    <t>Chvilka pro tebe</t>
  </si>
  <si>
    <t>Žena a život</t>
  </si>
  <si>
    <t>Pestrý svět</t>
  </si>
  <si>
    <t>Tina</t>
  </si>
  <si>
    <t>Týdeník Televize</t>
  </si>
  <si>
    <t>TV MAX</t>
  </si>
  <si>
    <t>Blesk zdraví</t>
  </si>
  <si>
    <t>Blesk pro ženy</t>
  </si>
  <si>
    <t>Moje psychologie</t>
  </si>
  <si>
    <t>Stavebnictví</t>
  </si>
  <si>
    <t>FotoVideo</t>
  </si>
  <si>
    <t>Občan v síti</t>
  </si>
  <si>
    <t>Inzerce</t>
  </si>
  <si>
    <t>Listy ALENu</t>
  </si>
  <si>
    <t>Turista</t>
  </si>
  <si>
    <t>CLV (118,5x175cm)</t>
  </si>
  <si>
    <t>CLV</t>
  </si>
  <si>
    <t>Akce</t>
  </si>
  <si>
    <t>Skupina Óčko</t>
  </si>
  <si>
    <t>Týden</t>
  </si>
  <si>
    <t>Imprese</t>
  </si>
  <si>
    <t>Příspěvek</t>
  </si>
  <si>
    <t>Media planner</t>
  </si>
  <si>
    <t>PRODUKCE</t>
  </si>
  <si>
    <t>Produkce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</si>
  <si>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</si>
  <si>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</si>
  <si>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</si>
  <si>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</si>
  <si>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si vyhrazuje právo změnit formát inzerce z 1/2 strany na šířku na inzerci 1/2 strany na výšku za stejných cenových podmínek, pokud to technické podmínky umožňují.</t>
  </si>
  <si>
    <t>OZP dodá veškerou inzerci v otevřených datech v elektronické podobě, dodavatel přeformátuje data na požadované rozměry dle jednotlivých titulů a plnění.</t>
  </si>
  <si>
    <t>Požadované podklady potvrzující dodané plnění - bude  přiloženo jako součást fakturace</t>
  </si>
  <si>
    <t>Tisková inzerce - scany výtisků.</t>
  </si>
  <si>
    <t>OOH (CLV, KINOREKLAMA, Billboardy, LED, akce a další) - fotodokumentace všech ploch; potvrzení od dodavatele; potvrzené výpisy od dodavatelů.</t>
  </si>
  <si>
    <t>Závěrečná zpráva/Postbuy bude nedílnou součástí vyhodnocení a zdokumentování dodaného plnění této kampaně OZP.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</si>
  <si>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</si>
  <si>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</si>
  <si>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</si>
  <si>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</si>
  <si>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</si>
  <si>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</si>
  <si>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</si>
  <si>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Propagace na sportovní 
či kulturní akci</t>
  </si>
  <si>
    <t>Cílové skupiny pro mediální komunikaci: primární - žena 25-45 v rolích nastávající matky nebo matky malých dětí nebo matky v rodině; sekundární - OSVČ; 
chronicky nemocní 55+; 40-60 ovládající internet či mobilní aplikace.</t>
  </si>
  <si>
    <t>Nákup reklamního prostoru dle níže uvedeného media plánu v období 1. 8. - 30. 9. 2025</t>
  </si>
  <si>
    <t>Nabídková cena 
za jednotku 
v Kč bez DPH</t>
  </si>
  <si>
    <t>Nabídková cena celkem 
v Kč bez DPH</t>
  </si>
  <si>
    <t>Celková nabídková cena v Kč bez DPH</t>
  </si>
  <si>
    <t>Matka a dítě</t>
  </si>
  <si>
    <t>Umístění CLV včetně produkce na 2 měsíce měsíce s umístěním v okresních a krajských městech a jejich spádové oblasti, a to v rozložení 85 jednotek v srpnu a 85 jednotek v září.</t>
  </si>
  <si>
    <t>Hodina</t>
  </si>
  <si>
    <t>Celostrana</t>
  </si>
  <si>
    <t>Propagace v rámci sportovní nebo kulturní akce s návštěvností min 1000 osob: minimálně zobrazení loga na pozvánkách, vstupenkách a/nebo zpravodaji, minimálně 1x statický panel s minimálním rozměrem 2 m2 na akci, minimálně 10x  zobrazení loga/spotu na digitálním nosiči na akci, minimálně jedna propagace na sociální síti akce (fcb, instagram ap.).</t>
  </si>
  <si>
    <t>Switchroll TV spot 10s.</t>
  </si>
  <si>
    <t>Propagace: TV POST#VidimSeNaOcku; 1 týden obsahuje: 26 10vteřinových sponzorských vzkazů + soutěž na FB a TV + 2x příspěvek na sociálních sítích Óčka + 2x výhra v minimální hodnotě á 2 000Kč (zajistí dodavatel včetně zaslání výhry, typ výher specifikuje OZP).</t>
  </si>
  <si>
    <t>Příspěvek v podobě Reels Instagram nebo Statický post Facebook.</t>
  </si>
  <si>
    <t>Zajištění, správa a vyhodnocení kampaně.</t>
  </si>
  <si>
    <t>Formátování, příprava a zajištění podkladů pro veškerou inzerci a plnění.</t>
  </si>
  <si>
    <t>Celoplošná barevná inzerce v rozsahu 1/2 strany na šířku.</t>
  </si>
  <si>
    <t>Celoplošná barevná inzerce v rozsahu celostrany.</t>
  </si>
  <si>
    <t>Propagace OZP v rámci titulu pro ženy s rakovinou v rozsahu minimálně 20 % jedné strany.</t>
  </si>
  <si>
    <t>Rozhovor nebo PR článek nebo inzerce v rozsahu minimálně 20 % jedné strany.</t>
  </si>
  <si>
    <t>ONLINE: Nezávislé měřící systémy (např. Gemius, Adform, Netmonitor, Google Analytics, Google Ads, Sklik, Socialbakers, YouTube); screeny; potvrzení dodavatelů .
a další potvrzující dodání plnění.</t>
  </si>
  <si>
    <t>Ostatní: Potvrzení, oficiální data, fotodokumentace či jiné doložení splnění plnění.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</si>
</sst>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  <numFmt numFmtId="165" formatCode="#,##0.00\ _K_č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Symbol"/>
      <family val="1"/>
      <charset val="2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0" xfId="1" applyFont="1" applyFill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3" fontId="0" fillId="0" borderId="6" xfId="0" applyNumberFormat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 indent="5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wrapText="1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3" fillId="0" borderId="0" xfId="0" applyFont="1"/>
    <xf numFmtId="0" fontId="9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/>
    </xf>
    <xf numFmtId="4" fontId="10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9" fontId="0" fillId="2" borderId="11" xfId="2" applyFon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3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8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5" fontId="11" fillId="2" borderId="4" xfId="3" applyNumberFormat="1" applyFont="1" applyFill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11" fillId="2" borderId="6" xfId="3" applyNumberFormat="1" applyFont="1" applyFill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11" fillId="2" borderId="8" xfId="3" applyNumberFormat="1" applyFont="1" applyFill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11" fillId="2" borderId="10" xfId="3" applyNumberFormat="1" applyFont="1" applyFill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left" wrapText="1"/>
    </xf>
  </cellXfs>
  <cellStyles count="4">
    <cellStyle name="Čárka" xfId="1" builtinId="3"/>
    <cellStyle name="Měna" xfId="3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6A87-0D08-4A4A-A071-018D4350F024}">
  <sheetPr>
    <pageSetUpPr fitToPage="1"/>
  </sheetPr>
  <dimension ref="A1:G73"/>
  <sheetViews>
    <sheetView tabSelected="1" topLeftCell="A38" zoomScaleNormal="100" workbookViewId="0">
      <selection activeCell="B51" sqref="B51"/>
    </sheetView>
  </sheetViews>
  <sheetFormatPr defaultColWidth="9.44140625" defaultRowHeight="14.4" x14ac:dyDescent="0.3"/>
  <cols>
    <col min="1" max="1" width="21.77734375" customWidth="1"/>
    <col min="2" max="2" width="53.5546875" style="5" customWidth="1"/>
    <col min="3" max="3" width="15" style="2" bestFit="1" customWidth="1"/>
    <col min="4" max="4" width="10.21875" style="2" bestFit="1" customWidth="1"/>
    <col min="5" max="5" width="15.21875" bestFit="1" customWidth="1"/>
    <col min="6" max="6" width="15.21875" style="45" bestFit="1" customWidth="1"/>
  </cols>
  <sheetData>
    <row r="1" spans="1:6" x14ac:dyDescent="0.3">
      <c r="A1" t="s">
        <v>0</v>
      </c>
      <c r="B1" s="1"/>
    </row>
    <row r="2" spans="1:6" ht="9" customHeight="1" x14ac:dyDescent="0.3"/>
    <row r="3" spans="1:6" ht="23.4" x14ac:dyDescent="0.45">
      <c r="A3" s="3" t="s">
        <v>54</v>
      </c>
      <c r="B3" s="4"/>
    </row>
    <row r="4" spans="1:6" ht="5.4" customHeight="1" x14ac:dyDescent="0.45">
      <c r="A4" s="3"/>
      <c r="B4" s="43"/>
      <c r="C4" s="44"/>
      <c r="D4" s="44"/>
    </row>
    <row r="5" spans="1:6" ht="6.6" customHeight="1" thickBot="1" x14ac:dyDescent="0.35"/>
    <row r="6" spans="1:6" ht="49.2" customHeight="1" thickBot="1" x14ac:dyDescent="0.35">
      <c r="A6" s="6" t="s">
        <v>1</v>
      </c>
      <c r="B6" s="7" t="s">
        <v>2</v>
      </c>
      <c r="C6" s="8" t="s">
        <v>3</v>
      </c>
      <c r="D6" s="8" t="s">
        <v>4</v>
      </c>
      <c r="E6" s="8" t="s">
        <v>55</v>
      </c>
      <c r="F6" s="48" t="s">
        <v>56</v>
      </c>
    </row>
    <row r="7" spans="1:6" s="12" customFormat="1" ht="15" thickTop="1" x14ac:dyDescent="0.3">
      <c r="A7" s="9" t="s">
        <v>5</v>
      </c>
      <c r="B7" s="10" t="s">
        <v>68</v>
      </c>
      <c r="C7" s="11" t="s">
        <v>6</v>
      </c>
      <c r="D7" s="11">
        <v>2</v>
      </c>
      <c r="E7" s="49"/>
      <c r="F7" s="50">
        <f>D7*E7</f>
        <v>0</v>
      </c>
    </row>
    <row r="8" spans="1:6" s="12" customFormat="1" x14ac:dyDescent="0.3">
      <c r="A8" s="9" t="s">
        <v>7</v>
      </c>
      <c r="B8" s="10" t="s">
        <v>68</v>
      </c>
      <c r="C8" s="11" t="s">
        <v>6</v>
      </c>
      <c r="D8" s="11">
        <v>1</v>
      </c>
      <c r="E8" s="49"/>
      <c r="F8" s="50">
        <f t="shared" ref="F8:F32" si="0">D8*E8</f>
        <v>0</v>
      </c>
    </row>
    <row r="9" spans="1:6" s="12" customFormat="1" x14ac:dyDescent="0.3">
      <c r="A9" s="9" t="s">
        <v>8</v>
      </c>
      <c r="B9" s="10" t="s">
        <v>68</v>
      </c>
      <c r="C9" s="11" t="s">
        <v>6</v>
      </c>
      <c r="D9" s="11">
        <v>1</v>
      </c>
      <c r="E9" s="49"/>
      <c r="F9" s="50">
        <f t="shared" si="0"/>
        <v>0</v>
      </c>
    </row>
    <row r="10" spans="1:6" s="12" customFormat="1" x14ac:dyDescent="0.3">
      <c r="A10" s="9" t="s">
        <v>9</v>
      </c>
      <c r="B10" s="10" t="s">
        <v>68</v>
      </c>
      <c r="C10" s="11" t="s">
        <v>6</v>
      </c>
      <c r="D10" s="11">
        <v>1</v>
      </c>
      <c r="E10" s="49"/>
      <c r="F10" s="50">
        <f t="shared" si="0"/>
        <v>0</v>
      </c>
    </row>
    <row r="11" spans="1:6" s="12" customFormat="1" x14ac:dyDescent="0.3">
      <c r="A11" s="9" t="s">
        <v>10</v>
      </c>
      <c r="B11" s="10" t="s">
        <v>68</v>
      </c>
      <c r="C11" s="11" t="s">
        <v>6</v>
      </c>
      <c r="D11" s="11">
        <v>1</v>
      </c>
      <c r="E11" s="49"/>
      <c r="F11" s="50">
        <f t="shared" si="0"/>
        <v>0</v>
      </c>
    </row>
    <row r="12" spans="1:6" s="12" customFormat="1" x14ac:dyDescent="0.3">
      <c r="A12" s="9" t="s">
        <v>11</v>
      </c>
      <c r="B12" s="10" t="s">
        <v>68</v>
      </c>
      <c r="C12" s="11" t="s">
        <v>6</v>
      </c>
      <c r="D12" s="11">
        <v>1</v>
      </c>
      <c r="E12" s="49"/>
      <c r="F12" s="50">
        <f t="shared" si="0"/>
        <v>0</v>
      </c>
    </row>
    <row r="13" spans="1:6" s="12" customFormat="1" x14ac:dyDescent="0.3">
      <c r="A13" s="9" t="s">
        <v>12</v>
      </c>
      <c r="B13" s="10" t="s">
        <v>68</v>
      </c>
      <c r="C13" s="11" t="s">
        <v>6</v>
      </c>
      <c r="D13" s="11">
        <v>1</v>
      </c>
      <c r="E13" s="49"/>
      <c r="F13" s="50">
        <f t="shared" si="0"/>
        <v>0</v>
      </c>
    </row>
    <row r="14" spans="1:6" s="12" customFormat="1" x14ac:dyDescent="0.3">
      <c r="A14" s="9" t="s">
        <v>13</v>
      </c>
      <c r="B14" s="10" t="s">
        <v>68</v>
      </c>
      <c r="C14" s="11" t="s">
        <v>6</v>
      </c>
      <c r="D14" s="11">
        <v>1</v>
      </c>
      <c r="E14" s="49"/>
      <c r="F14" s="50">
        <f t="shared" si="0"/>
        <v>0</v>
      </c>
    </row>
    <row r="15" spans="1:6" s="12" customFormat="1" x14ac:dyDescent="0.3">
      <c r="A15" s="9" t="s">
        <v>14</v>
      </c>
      <c r="B15" s="10" t="s">
        <v>68</v>
      </c>
      <c r="C15" s="11" t="s">
        <v>6</v>
      </c>
      <c r="D15" s="11">
        <v>1</v>
      </c>
      <c r="E15" s="49"/>
      <c r="F15" s="50">
        <f t="shared" si="0"/>
        <v>0</v>
      </c>
    </row>
    <row r="16" spans="1:6" s="12" customFormat="1" x14ac:dyDescent="0.3">
      <c r="A16" s="9" t="s">
        <v>15</v>
      </c>
      <c r="B16" s="10" t="s">
        <v>68</v>
      </c>
      <c r="C16" s="11" t="s">
        <v>6</v>
      </c>
      <c r="D16" s="11">
        <v>1</v>
      </c>
      <c r="E16" s="49"/>
      <c r="F16" s="50">
        <f t="shared" si="0"/>
        <v>0</v>
      </c>
    </row>
    <row r="17" spans="1:7" s="12" customFormat="1" x14ac:dyDescent="0.3">
      <c r="A17" s="9" t="s">
        <v>16</v>
      </c>
      <c r="B17" s="10" t="s">
        <v>68</v>
      </c>
      <c r="C17" s="11" t="s">
        <v>6</v>
      </c>
      <c r="D17" s="11">
        <v>1</v>
      </c>
      <c r="E17" s="49"/>
      <c r="F17" s="50">
        <f t="shared" si="0"/>
        <v>0</v>
      </c>
    </row>
    <row r="18" spans="1:7" s="12" customFormat="1" x14ac:dyDescent="0.3">
      <c r="A18" s="9" t="s">
        <v>17</v>
      </c>
      <c r="B18" s="10" t="s">
        <v>68</v>
      </c>
      <c r="C18" s="11" t="s">
        <v>6</v>
      </c>
      <c r="D18" s="11">
        <v>1</v>
      </c>
      <c r="E18" s="49"/>
      <c r="F18" s="50">
        <f t="shared" si="0"/>
        <v>0</v>
      </c>
    </row>
    <row r="19" spans="1:7" s="12" customFormat="1" x14ac:dyDescent="0.3">
      <c r="A19" s="9" t="s">
        <v>18</v>
      </c>
      <c r="B19" s="10" t="s">
        <v>68</v>
      </c>
      <c r="C19" s="11" t="s">
        <v>6</v>
      </c>
      <c r="D19" s="11">
        <v>1</v>
      </c>
      <c r="E19" s="49"/>
      <c r="F19" s="50">
        <f t="shared" si="0"/>
        <v>0</v>
      </c>
    </row>
    <row r="20" spans="1:7" s="12" customFormat="1" x14ac:dyDescent="0.3">
      <c r="A20" s="9" t="s">
        <v>19</v>
      </c>
      <c r="B20" s="10" t="s">
        <v>68</v>
      </c>
      <c r="C20" s="11" t="s">
        <v>6</v>
      </c>
      <c r="D20" s="11">
        <v>1</v>
      </c>
      <c r="E20" s="49"/>
      <c r="F20" s="50">
        <f t="shared" si="0"/>
        <v>0</v>
      </c>
    </row>
    <row r="21" spans="1:7" s="12" customFormat="1" x14ac:dyDescent="0.3">
      <c r="A21" s="9" t="s">
        <v>20</v>
      </c>
      <c r="B21" s="10" t="s">
        <v>69</v>
      </c>
      <c r="C21" s="11" t="s">
        <v>61</v>
      </c>
      <c r="D21" s="11">
        <v>1</v>
      </c>
      <c r="E21" s="49"/>
      <c r="F21" s="50">
        <f t="shared" si="0"/>
        <v>0</v>
      </c>
    </row>
    <row r="22" spans="1:7" s="12" customFormat="1" ht="28.8" x14ac:dyDescent="0.3">
      <c r="A22" s="9" t="s">
        <v>21</v>
      </c>
      <c r="B22" s="10" t="s">
        <v>71</v>
      </c>
      <c r="C22" s="11" t="s">
        <v>22</v>
      </c>
      <c r="D22" s="11">
        <v>1</v>
      </c>
      <c r="E22" s="49"/>
      <c r="F22" s="50">
        <f t="shared" si="0"/>
        <v>0</v>
      </c>
    </row>
    <row r="23" spans="1:7" s="12" customFormat="1" ht="28.8" x14ac:dyDescent="0.3">
      <c r="A23" s="9" t="s">
        <v>23</v>
      </c>
      <c r="B23" s="10" t="s">
        <v>70</v>
      </c>
      <c r="C23" s="11" t="s">
        <v>22</v>
      </c>
      <c r="D23" s="11">
        <v>1</v>
      </c>
      <c r="E23" s="49"/>
      <c r="F23" s="50">
        <f t="shared" si="0"/>
        <v>0</v>
      </c>
    </row>
    <row r="24" spans="1:7" s="12" customFormat="1" x14ac:dyDescent="0.3">
      <c r="A24" s="58" t="s">
        <v>24</v>
      </c>
      <c r="B24" s="10" t="s">
        <v>69</v>
      </c>
      <c r="C24" s="11" t="s">
        <v>61</v>
      </c>
      <c r="D24" s="11">
        <v>1</v>
      </c>
      <c r="E24" s="49"/>
      <c r="F24" s="50">
        <f t="shared" si="0"/>
        <v>0</v>
      </c>
    </row>
    <row r="25" spans="1:7" s="12" customFormat="1" x14ac:dyDescent="0.3">
      <c r="A25" s="13" t="s">
        <v>58</v>
      </c>
      <c r="B25" s="14" t="s">
        <v>68</v>
      </c>
      <c r="C25" s="15" t="s">
        <v>6</v>
      </c>
      <c r="D25" s="15">
        <v>1</v>
      </c>
      <c r="E25" s="51"/>
      <c r="F25" s="52">
        <f t="shared" ref="F25" si="1">D25*E25</f>
        <v>0</v>
      </c>
    </row>
    <row r="26" spans="1:7" s="12" customFormat="1" ht="43.2" x14ac:dyDescent="0.3">
      <c r="A26" s="16" t="s">
        <v>25</v>
      </c>
      <c r="B26" s="17" t="s">
        <v>59</v>
      </c>
      <c r="C26" s="18" t="s">
        <v>26</v>
      </c>
      <c r="D26" s="18">
        <v>170</v>
      </c>
      <c r="E26" s="53"/>
      <c r="F26" s="54">
        <f t="shared" si="0"/>
        <v>0</v>
      </c>
    </row>
    <row r="27" spans="1:7" s="12" customFormat="1" ht="86.4" x14ac:dyDescent="0.3">
      <c r="A27" s="19" t="s">
        <v>52</v>
      </c>
      <c r="B27" s="17" t="s">
        <v>62</v>
      </c>
      <c r="C27" s="18" t="s">
        <v>27</v>
      </c>
      <c r="D27" s="18">
        <v>1</v>
      </c>
      <c r="E27" s="53"/>
      <c r="F27" s="54">
        <f t="shared" si="0"/>
        <v>0</v>
      </c>
    </row>
    <row r="28" spans="1:7" s="12" customFormat="1" ht="72" x14ac:dyDescent="0.3">
      <c r="A28" s="19" t="s">
        <v>28</v>
      </c>
      <c r="B28" s="17" t="s">
        <v>64</v>
      </c>
      <c r="C28" s="18" t="s">
        <v>29</v>
      </c>
      <c r="D28" s="18">
        <v>1</v>
      </c>
      <c r="E28" s="53"/>
      <c r="F28" s="54">
        <f t="shared" si="0"/>
        <v>0</v>
      </c>
    </row>
    <row r="29" spans="1:7" s="12" customFormat="1" x14ac:dyDescent="0.3">
      <c r="A29" s="19" t="s">
        <v>28</v>
      </c>
      <c r="B29" s="17" t="s">
        <v>63</v>
      </c>
      <c r="C29" s="18" t="s">
        <v>30</v>
      </c>
      <c r="D29" s="47">
        <v>1000000</v>
      </c>
      <c r="E29" s="53"/>
      <c r="F29" s="54">
        <f t="shared" si="0"/>
        <v>0</v>
      </c>
    </row>
    <row r="30" spans="1:7" s="12" customFormat="1" ht="24.75" customHeight="1" x14ac:dyDescent="0.3">
      <c r="A30" s="13" t="s">
        <v>28</v>
      </c>
      <c r="B30" s="14" t="s">
        <v>65</v>
      </c>
      <c r="C30" s="15" t="s">
        <v>31</v>
      </c>
      <c r="D30" s="20">
        <v>4</v>
      </c>
      <c r="E30" s="51"/>
      <c r="F30" s="52">
        <f t="shared" si="0"/>
        <v>0</v>
      </c>
    </row>
    <row r="31" spans="1:7" s="22" customFormat="1" ht="19.2" customHeight="1" x14ac:dyDescent="0.3">
      <c r="A31" s="16" t="s">
        <v>32</v>
      </c>
      <c r="B31" s="17" t="s">
        <v>66</v>
      </c>
      <c r="C31" s="18" t="s">
        <v>60</v>
      </c>
      <c r="D31" s="21"/>
      <c r="E31" s="53"/>
      <c r="F31" s="54">
        <f t="shared" si="0"/>
        <v>0</v>
      </c>
      <c r="G31" s="23"/>
    </row>
    <row r="32" spans="1:7" ht="34.200000000000003" customHeight="1" thickBot="1" x14ac:dyDescent="0.35">
      <c r="A32" s="24" t="s">
        <v>33</v>
      </c>
      <c r="B32" s="25" t="s">
        <v>67</v>
      </c>
      <c r="C32" s="26" t="s">
        <v>34</v>
      </c>
      <c r="D32" s="26">
        <v>1</v>
      </c>
      <c r="E32" s="55"/>
      <c r="F32" s="56">
        <f t="shared" si="0"/>
        <v>0</v>
      </c>
      <c r="G32" s="23"/>
    </row>
    <row r="33" spans="1:7" ht="16.2" thickBot="1" x14ac:dyDescent="0.35">
      <c r="B33" s="27"/>
      <c r="C33"/>
      <c r="D33" s="28"/>
      <c r="E33" s="28" t="s">
        <v>57</v>
      </c>
      <c r="F33" s="57">
        <f>SUM(F7:F32)</f>
        <v>0</v>
      </c>
      <c r="G33" s="23"/>
    </row>
    <row r="34" spans="1:7" ht="6" customHeight="1" x14ac:dyDescent="0.3">
      <c r="B34" s="27"/>
      <c r="C34"/>
      <c r="D34" s="29"/>
      <c r="G34" s="30"/>
    </row>
    <row r="35" spans="1:7" ht="15" x14ac:dyDescent="0.3">
      <c r="A35" s="31" t="s">
        <v>35</v>
      </c>
      <c r="G35" s="32"/>
    </row>
    <row r="36" spans="1:7" x14ac:dyDescent="0.3">
      <c r="A36" t="s">
        <v>36</v>
      </c>
      <c r="G36" s="30"/>
    </row>
    <row r="37" spans="1:7" ht="15.6" x14ac:dyDescent="0.3">
      <c r="A37" t="s">
        <v>37</v>
      </c>
      <c r="G37" s="23"/>
    </row>
    <row r="38" spans="1:7" ht="15.6" x14ac:dyDescent="0.3">
      <c r="A38" t="s">
        <v>38</v>
      </c>
      <c r="G38" s="23"/>
    </row>
    <row r="39" spans="1:7" ht="15.6" x14ac:dyDescent="0.3">
      <c r="A39" t="s">
        <v>39</v>
      </c>
      <c r="B39" s="27"/>
      <c r="C39"/>
      <c r="D39"/>
      <c r="G39" s="23"/>
    </row>
    <row r="40" spans="1:7" ht="15" x14ac:dyDescent="0.3">
      <c r="A40" t="s">
        <v>40</v>
      </c>
      <c r="G40" s="32"/>
    </row>
    <row r="41" spans="1:7" x14ac:dyDescent="0.3">
      <c r="G41" s="33"/>
    </row>
    <row r="42" spans="1:7" ht="15.6" x14ac:dyDescent="0.3">
      <c r="A42" s="31" t="s">
        <v>41</v>
      </c>
      <c r="G42" s="23"/>
    </row>
    <row r="43" spans="1:7" ht="15.6" x14ac:dyDescent="0.3">
      <c r="A43" t="s">
        <v>42</v>
      </c>
      <c r="G43" s="23"/>
    </row>
    <row r="44" spans="1:7" ht="15.6" x14ac:dyDescent="0.3">
      <c r="A44" t="s">
        <v>43</v>
      </c>
      <c r="G44" s="23"/>
    </row>
    <row r="45" spans="1:7" ht="29.4" customHeight="1" x14ac:dyDescent="0.3">
      <c r="A45" s="59" t="s">
        <v>72</v>
      </c>
      <c r="B45" s="59"/>
      <c r="C45" s="59"/>
      <c r="D45" s="59"/>
      <c r="E45" s="27"/>
      <c r="F45" s="35"/>
      <c r="G45" s="36"/>
    </row>
    <row r="46" spans="1:7" x14ac:dyDescent="0.3">
      <c r="A46" t="s">
        <v>73</v>
      </c>
      <c r="B46"/>
      <c r="C46" s="34"/>
      <c r="E46" s="2"/>
      <c r="F46" s="35"/>
      <c r="G46" s="36"/>
    </row>
    <row r="47" spans="1:7" x14ac:dyDescent="0.3">
      <c r="A47" t="s">
        <v>44</v>
      </c>
    </row>
    <row r="49" spans="1:6" x14ac:dyDescent="0.3">
      <c r="A49" s="37" t="s">
        <v>45</v>
      </c>
      <c r="B49" s="27"/>
      <c r="C49"/>
      <c r="D49"/>
    </row>
    <row r="50" spans="1:6" x14ac:dyDescent="0.3">
      <c r="A50" s="38"/>
      <c r="B50" s="27" t="s">
        <v>46</v>
      </c>
      <c r="C50" s="39"/>
      <c r="D50"/>
    </row>
    <row r="51" spans="1:6" x14ac:dyDescent="0.3">
      <c r="A51" s="38"/>
      <c r="B51" s="27" t="s">
        <v>47</v>
      </c>
      <c r="C51"/>
      <c r="D51"/>
    </row>
    <row r="52" spans="1:6" x14ac:dyDescent="0.3">
      <c r="A52" s="38"/>
      <c r="B52" s="27" t="s">
        <v>48</v>
      </c>
      <c r="C52" s="40"/>
      <c r="D52"/>
    </row>
    <row r="53" spans="1:6" x14ac:dyDescent="0.3">
      <c r="A53" s="41"/>
      <c r="B53" s="27" t="s">
        <v>49</v>
      </c>
      <c r="C53"/>
      <c r="D53"/>
    </row>
    <row r="54" spans="1:6" x14ac:dyDescent="0.3">
      <c r="A54" s="41"/>
      <c r="B54" s="27" t="s">
        <v>50</v>
      </c>
      <c r="C54"/>
      <c r="D54"/>
    </row>
    <row r="55" spans="1:6" x14ac:dyDescent="0.3">
      <c r="A55" s="41"/>
      <c r="B55" s="27" t="s">
        <v>51</v>
      </c>
      <c r="C55"/>
      <c r="D55"/>
    </row>
    <row r="56" spans="1:6" ht="47.4" customHeight="1" x14ac:dyDescent="0.3">
      <c r="A56" s="59" t="s">
        <v>53</v>
      </c>
      <c r="B56" s="59"/>
      <c r="C56" s="59"/>
      <c r="D56" s="59"/>
      <c r="E56" s="27"/>
    </row>
    <row r="57" spans="1:6" x14ac:dyDescent="0.3">
      <c r="A57" s="37"/>
      <c r="B57" s="42"/>
    </row>
    <row r="58" spans="1:6" x14ac:dyDescent="0.3">
      <c r="A58" s="34"/>
      <c r="B58" s="42"/>
    </row>
    <row r="59" spans="1:6" x14ac:dyDescent="0.3">
      <c r="A59" s="34"/>
      <c r="B59" s="42"/>
    </row>
    <row r="60" spans="1:6" s="12" customFormat="1" ht="13.35" customHeight="1" x14ac:dyDescent="0.3">
      <c r="A60"/>
      <c r="B60" s="5"/>
      <c r="C60" s="2"/>
      <c r="D60" s="2"/>
      <c r="F60" s="46"/>
    </row>
    <row r="61" spans="1:6" s="12" customFormat="1" ht="13.35" customHeight="1" x14ac:dyDescent="0.3">
      <c r="A61"/>
      <c r="B61" s="5"/>
      <c r="C61" s="2"/>
      <c r="D61" s="2"/>
      <c r="F61" s="46"/>
    </row>
    <row r="62" spans="1:6" ht="13.35" customHeight="1" x14ac:dyDescent="0.3"/>
    <row r="63" spans="1:6" ht="13.35" customHeight="1" x14ac:dyDescent="0.3"/>
    <row r="64" spans="1:6" ht="13.35" customHeight="1" x14ac:dyDescent="0.3"/>
    <row r="65" ht="13.35" customHeight="1" x14ac:dyDescent="0.3"/>
    <row r="66" ht="13.35" customHeight="1" x14ac:dyDescent="0.3"/>
    <row r="67" ht="13.35" customHeight="1" x14ac:dyDescent="0.3"/>
    <row r="68" ht="13.35" customHeight="1" x14ac:dyDescent="0.3"/>
    <row r="69" ht="13.35" customHeight="1" x14ac:dyDescent="0.3"/>
    <row r="70" ht="13.35" customHeight="1" x14ac:dyDescent="0.3"/>
    <row r="71" ht="13.35" customHeight="1" x14ac:dyDescent="0.3"/>
    <row r="72" ht="13.35" customHeight="1" x14ac:dyDescent="0.3"/>
    <row r="73" ht="13.35" customHeight="1" x14ac:dyDescent="0.3"/>
  </sheetData>
  <mergeCells count="2">
    <mergeCell ref="A45:D45"/>
    <mergeCell ref="A56:D56"/>
  </mergeCells>
  <pageMargins left="0.7" right="0.7" top="0.78740157499999996" bottom="0.78740157499999996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Síčová Helena</cp:lastModifiedBy>
  <cp:lastPrinted>2025-01-27T11:35:58Z</cp:lastPrinted>
  <dcterms:created xsi:type="dcterms:W3CDTF">2025-01-27T11:26:33Z</dcterms:created>
  <dcterms:modified xsi:type="dcterms:W3CDTF">2025-06-03T11:49:34Z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2025-06-02T12:55:42Z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78895a32-1b07-42ca-8f5b-cc19823e4dc8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