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Soupis prací" sheetId="1" r:id="rId1"/>
  </sheets>
  <definedNames>
    <definedName name="_xlnm.Print_Area" localSheetId="0">'Soupis prací'!$A$1:$G$21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20" i="1" l="1"/>
  <c r="F19" i="1"/>
  <c r="F18" i="1"/>
  <c r="F17" i="1"/>
  <c r="F15" i="1"/>
  <c r="F14" i="1"/>
  <c r="F13" i="1"/>
  <c r="F12" i="1"/>
  <c r="F11" i="1" l="1"/>
  <c r="F5" i="1" s="1"/>
  <c r="F7" i="1" l="1"/>
  <c r="F6" i="1"/>
</calcChain>
</file>

<file path=xl/sharedStrings.xml><?xml version="1.0" encoding="utf-8"?>
<sst xmlns="http://schemas.openxmlformats.org/spreadsheetml/2006/main" count="29" uniqueCount="23">
  <si>
    <t>Řezání asfaltu</t>
  </si>
  <si>
    <t>Vybourání asfaltu, nakládka, odvoz, likvidace</t>
  </si>
  <si>
    <t>m2</t>
  </si>
  <si>
    <t>Rektifikace šoupátkového poklopu</t>
  </si>
  <si>
    <t>ks</t>
  </si>
  <si>
    <t>Stabilizační podkladní vrstva SC C8/10</t>
  </si>
  <si>
    <t>Ošetření technologické spáry</t>
  </si>
  <si>
    <t>Urovnání podkladní vrstvy, hutnění</t>
  </si>
  <si>
    <t>bm</t>
  </si>
  <si>
    <t>Popis</t>
  </si>
  <si>
    <t>Jednotka</t>
  </si>
  <si>
    <t>Množství</t>
  </si>
  <si>
    <t>Zbuzany – oprava ulice U Trati 2021</t>
  </si>
  <si>
    <t>SoD_Příloha_1_Soupis prací</t>
  </si>
  <si>
    <t>Náklady celkem</t>
  </si>
  <si>
    <t>Podkladní asfaltová vrstva 50 mm</t>
  </si>
  <si>
    <t>Obrusná asfaltová vrstva50 mm</t>
  </si>
  <si>
    <t>Cena bez DPH</t>
  </si>
  <si>
    <t>Cena s DPH</t>
  </si>
  <si>
    <t>Jednotková cena [CZK]</t>
  </si>
  <si>
    <t>Cena [CZK]</t>
  </si>
  <si>
    <t>Spojovací postřik</t>
  </si>
  <si>
    <t>DPH (sazba daně 21 %)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</si>
</sst>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2" xfId="0" applyNumberFormat="1" applyBorder="1" applyAlignment="1"/>
    <xf numFmtId="4" fontId="0" fillId="0" borderId="3" xfId="0" applyNumberFormat="1" applyBorder="1" applyAlignment="1"/>
    <xf numFmtId="4" fontId="0" fillId="0" borderId="4" xfId="0" applyNumberFormat="1" applyBorder="1" applyAlignment="1"/>
    <xf numFmtId="4" fontId="0" fillId="2" borderId="2" xfId="0" applyNumberForma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protection locked="0"/>
    </xf>
    <xf numFmtId="4" fontId="0" fillId="2" borderId="4" xfId="0" applyNumberFormat="1" applyFill="1" applyBorder="1" applyAlignment="1" applyProtection="1">
      <protection locked="0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workbookViewId="0">
      <selection activeCell="E12" sqref="E12"/>
    </sheetView>
  </sheetViews>
  <sheetFormatPr defaultRowHeight="15" x14ac:dyDescent="0.25"/>
  <cols>
    <col min="2" max="2" width="41.42578125" bestFit="1" customWidth="1"/>
    <col min="3" max="6" width="11.140625" customWidth="1"/>
  </cols>
  <sheetData>
    <row r="2" spans="2:6" x14ac:dyDescent="0.25">
      <c r="B2" t="s">
        <v>13</v>
      </c>
    </row>
    <row r="3" spans="2:6" x14ac:dyDescent="0.25">
      <c r="B3" t="s">
        <v>12</v>
      </c>
    </row>
    <row r="5" spans="2:6" x14ac:dyDescent="0.25">
      <c r="B5" t="s">
        <v>17</v>
      </c>
      <c r="F5" s="17">
        <f>F11</f>
        <v>0</v>
      </c>
    </row>
    <row r="6" spans="2:6" x14ac:dyDescent="0.25">
      <c r="B6" t="s">
        <v>22</v>
      </c>
      <c r="F6" s="17">
        <f>0.21*F5</f>
        <v>0</v>
      </c>
    </row>
    <row r="7" spans="2:6" x14ac:dyDescent="0.25">
      <c r="B7" t="s">
        <v>18</v>
      </c>
      <c r="F7" s="17">
        <f>1.21*F5</f>
        <v>0</v>
      </c>
    </row>
    <row r="10" spans="2:6" ht="30" x14ac:dyDescent="0.25">
      <c r="B10" s="1" t="s">
        <v>9</v>
      </c>
      <c r="C10" s="1" t="s">
        <v>10</v>
      </c>
      <c r="D10" s="1" t="s">
        <v>11</v>
      </c>
      <c r="E10" s="1" t="s">
        <v>19</v>
      </c>
      <c r="F10" s="1" t="s">
        <v>20</v>
      </c>
    </row>
    <row r="11" spans="2:6" x14ac:dyDescent="0.25">
      <c r="B11" s="14" t="s">
        <v>14</v>
      </c>
      <c r="C11" s="15"/>
      <c r="D11" s="15"/>
      <c r="E11" s="15"/>
      <c r="F11" s="16">
        <f>SUM(F12:F20)</f>
        <v>0</v>
      </c>
    </row>
    <row r="12" spans="2:6" x14ac:dyDescent="0.25">
      <c r="B12" s="11" t="s">
        <v>0</v>
      </c>
      <c r="C12" s="2" t="s">
        <v>8</v>
      </c>
      <c r="D12" s="5">
        <v>68</v>
      </c>
      <c r="E12" s="8"/>
      <c r="F12" s="5">
        <f>D12*E12</f>
        <v>0</v>
      </c>
    </row>
    <row r="13" spans="2:6" x14ac:dyDescent="0.25">
      <c r="B13" s="12" t="s">
        <v>1</v>
      </c>
      <c r="C13" s="3" t="s">
        <v>2</v>
      </c>
      <c r="D13" s="6">
        <v>200</v>
      </c>
      <c r="E13" s="9"/>
      <c r="F13" s="6">
        <f t="shared" ref="F13:F20" si="0">D13*E13</f>
        <v>0</v>
      </c>
    </row>
    <row r="14" spans="2:6" x14ac:dyDescent="0.25">
      <c r="B14" s="12" t="s">
        <v>7</v>
      </c>
      <c r="C14" s="3" t="s">
        <v>2</v>
      </c>
      <c r="D14" s="6">
        <v>200</v>
      </c>
      <c r="E14" s="9"/>
      <c r="F14" s="6">
        <f t="shared" si="0"/>
        <v>0</v>
      </c>
    </row>
    <row r="15" spans="2:6" x14ac:dyDescent="0.25">
      <c r="B15" s="12" t="s">
        <v>5</v>
      </c>
      <c r="C15" s="3" t="s">
        <v>2</v>
      </c>
      <c r="D15" s="6">
        <v>200</v>
      </c>
      <c r="E15" s="9"/>
      <c r="F15" s="6">
        <f t="shared" si="0"/>
        <v>0</v>
      </c>
    </row>
    <row r="16" spans="2:6" x14ac:dyDescent="0.25">
      <c r="B16" s="12" t="s">
        <v>21</v>
      </c>
      <c r="C16" s="3" t="s">
        <v>2</v>
      </c>
      <c r="D16" s="6">
        <v>200</v>
      </c>
      <c r="E16" s="9"/>
      <c r="F16" s="6">
        <f t="shared" si="0"/>
        <v>0</v>
      </c>
    </row>
    <row r="17" spans="2:6" x14ac:dyDescent="0.25">
      <c r="B17" s="12" t="s">
        <v>15</v>
      </c>
      <c r="C17" s="3" t="s">
        <v>2</v>
      </c>
      <c r="D17" s="6">
        <v>200</v>
      </c>
      <c r="E17" s="9"/>
      <c r="F17" s="6">
        <f t="shared" si="0"/>
        <v>0</v>
      </c>
    </row>
    <row r="18" spans="2:6" x14ac:dyDescent="0.25">
      <c r="B18" s="12" t="s">
        <v>16</v>
      </c>
      <c r="C18" s="3" t="s">
        <v>2</v>
      </c>
      <c r="D18" s="6">
        <v>200</v>
      </c>
      <c r="E18" s="9"/>
      <c r="F18" s="6">
        <f t="shared" si="0"/>
        <v>0</v>
      </c>
    </row>
    <row r="19" spans="2:6" x14ac:dyDescent="0.25">
      <c r="B19" s="12" t="s">
        <v>6</v>
      </c>
      <c r="C19" s="3" t="s">
        <v>8</v>
      </c>
      <c r="D19" s="6">
        <v>68</v>
      </c>
      <c r="E19" s="9"/>
      <c r="F19" s="6">
        <f t="shared" si="0"/>
        <v>0</v>
      </c>
    </row>
    <row r="20" spans="2:6" x14ac:dyDescent="0.25">
      <c r="B20" s="13" t="s">
        <v>3</v>
      </c>
      <c r="C20" s="4" t="s">
        <v>4</v>
      </c>
      <c r="D20" s="7">
        <v>1</v>
      </c>
      <c r="E20" s="10"/>
      <c r="F20" s="7">
        <f t="shared" si="0"/>
        <v>0</v>
      </c>
    </row>
  </sheetData>
  <sheetProtection sheet="1" objects="1" scenarios="1"/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Soupis prací</vt:lpstr>
      <vt:lpstr>'Soupis prací'!Oblast_tisku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 Čáp</cp:lastModifiedBy>
  <cp:lastPrinted>2021-08-26T13:28:58Z</cp:lastPrinted>
  <dcterms:created xsi:type="dcterms:W3CDTF">2021-08-26T12:52:21Z</dcterms:created>
  <dcterms:modified xsi:type="dcterms:W3CDTF">2021-08-30T13:17:12Z</dcterms:modified>
</cp:coreProperties>
</file>