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Projekce\Akce\2019\602519 Modernizace porážky Toro Hlavečník\DPS - PDF\D. Dokumentace objektů\D.1 SO01 SO02 SO03 SO04\D.1.4 TPS\c. VZT\"/>
    </mc:Choice>
  </mc:AlternateContent>
  <xr:revisionPtr revIDLastSave="0" documentId="13_ncr:1_{A124023F-3FA6-43FE-967D-A6A9D28DD90D}" xr6:coauthVersionLast="46" xr6:coauthVersionMax="46" xr10:uidLastSave="{00000000-0000-0000-0000-000000000000}"/>
  <bookViews>
    <workbookView xWindow="30105" yWindow="720" windowWidth="26100" windowHeight="1654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6" i="1"/>
  <c r="G61" i="1"/>
  <c r="G60" i="1"/>
  <c r="G59" i="1"/>
  <c r="G58" i="1"/>
  <c r="G57" i="1"/>
  <c r="G55" i="1"/>
  <c r="G2" i="1" l="1"/>
</calcChain>
</file>

<file path=xl/sharedStrings.xml><?xml version="1.0" encoding="utf-8"?>
<sst xmlns="http://schemas.openxmlformats.org/spreadsheetml/2006/main" count="185" uniqueCount="129">
  <si>
    <t>Pořadí</t>
  </si>
  <si>
    <t>kód položky</t>
  </si>
  <si>
    <t>Popis</t>
  </si>
  <si>
    <t>výměra</t>
  </si>
  <si>
    <t>MJ</t>
  </si>
  <si>
    <t>jedn.cena</t>
  </si>
  <si>
    <t>Cena celkem</t>
  </si>
  <si>
    <t>SO_01-4_1.4.f:_01</t>
  </si>
  <si>
    <t>Spínač páčkový- Hlavní vypínač  - MSN 32A/3; spínač páčkový</t>
  </si>
  <si>
    <t>ks</t>
  </si>
  <si>
    <t>Jistič 10kA - PL10-C16/3</t>
  </si>
  <si>
    <t>SO_01-4_1.4.f:_02</t>
  </si>
  <si>
    <t>SO_01-4_1.4.f:_03</t>
  </si>
  <si>
    <t>SO_01-4_1.4.f:_04</t>
  </si>
  <si>
    <t>SO_01-4_1.4.f:_05</t>
  </si>
  <si>
    <t>SO_01-4_1.4.f:_06</t>
  </si>
  <si>
    <t>SO_01-4_1.4.f:_07</t>
  </si>
  <si>
    <t>SO_01-4_1.4.f:_08</t>
  </si>
  <si>
    <t>SO_01-4_1.4.f:_09</t>
  </si>
  <si>
    <t>SO_01-4_1.4.f_01</t>
  </si>
  <si>
    <t>Elektroinstalace a MAR k VZT</t>
  </si>
  <si>
    <t>SO_01-4_1.4.f_001</t>
  </si>
  <si>
    <t>SO_01-4_1.4.f:_10</t>
  </si>
  <si>
    <t>SO_01-4_1.4.f:_11</t>
  </si>
  <si>
    <t>SO_01-4_1.4.f:_12</t>
  </si>
  <si>
    <t>SO_01-4_1.4.f:_13</t>
  </si>
  <si>
    <t>SO_01-4_1.4.f:_14</t>
  </si>
  <si>
    <t>SO_01-4_1.4.f:_15</t>
  </si>
  <si>
    <t>SO_01-4_1.4.f:_16</t>
  </si>
  <si>
    <t>SO_01-4_1.4.f:_17</t>
  </si>
  <si>
    <t>SO_01-4_1.4.f:_18</t>
  </si>
  <si>
    <t>SO_01-4_1.4.f:_19</t>
  </si>
  <si>
    <t>SO_01-4_1.4.f:_20</t>
  </si>
  <si>
    <t>SO_01-4_1.4.f:_21</t>
  </si>
  <si>
    <t>SO_01-4_1.4.f:_22</t>
  </si>
  <si>
    <t>SO_01-4_1.4.f:_23</t>
  </si>
  <si>
    <t>SO_01-4_1.4.f:_24</t>
  </si>
  <si>
    <t>SO_01-4_1.4.f:_25</t>
  </si>
  <si>
    <t>SO_01-4_1.4.f:_26</t>
  </si>
  <si>
    <t>SO_01-4_1.4.f:_27</t>
  </si>
  <si>
    <t>SO_01-4_1.4.f:_28</t>
  </si>
  <si>
    <t>SO_01-4_1.4.f:_29</t>
  </si>
  <si>
    <t>SO_01-4_1.4.f:_30</t>
  </si>
  <si>
    <t>SO_01-4_1.4.f:_31</t>
  </si>
  <si>
    <t>SO_01-4_1.4.f:_32</t>
  </si>
  <si>
    <t>SO_01-4_1.4.f:_33</t>
  </si>
  <si>
    <t>SO_01-4_1.4.f:_34</t>
  </si>
  <si>
    <t>SO_01-4_1.4.f:_35</t>
  </si>
  <si>
    <t>SO_01-4_1.4.f:_36</t>
  </si>
  <si>
    <t>Jistič 10kA - PL10-C10/1</t>
  </si>
  <si>
    <t>Trubičkové pojistky</t>
  </si>
  <si>
    <t>Pojistkové spodky s kontrolkou- držák pro pojistky 5x20; 230VAC</t>
  </si>
  <si>
    <t>Relé pomocné -  - s paticí a odrušovacím členem; 230VAC/ 6A; 2 polove</t>
  </si>
  <si>
    <t>Relé vyhodnocení  napájení- kontrola silového přívodu  - sled, výpadek fází, překročení napětí ve 3F; napájení ze 3 fází; 1x přepínací 8A/250V</t>
  </si>
  <si>
    <t>Signalizace  rozvodnice - Signálka HIS - větší průměr- 230VAC</t>
  </si>
  <si>
    <t>Svorky  řadové- L,N- jednopatrové -Svorky řadové - =4mm2</t>
  </si>
  <si>
    <t>Svorky  řadové- L,N- jednopatrové -Svorky řadové - =2,5mm2</t>
  </si>
  <si>
    <t>Svorky  řadové- L,N- jednopatrové -Svorky řadové - =1,5mm2</t>
  </si>
  <si>
    <t>Svorky  řadové- L,N- jednopatrové - - pomocný materiál svorky- bočnice, značení svorek</t>
  </si>
  <si>
    <t>kpt</t>
  </si>
  <si>
    <t>PE, N můstky- rozvaděč, vyšší výkony - - din lišta;  63A; 10x pro průřez vodičů 1,5 – 16 mm2 a 1x 1,5 – 25 mm2, lano 1,5 - 10 mm2;  1x pro průřez vodičů 1,5 – 50 mm2, lano 1,5 - 35 mm2</t>
  </si>
  <si>
    <t>Svorkovnice  PE, N - - svorkovnice 10mm2; 1000mm</t>
  </si>
  <si>
    <t>Svorkovnice  PE, N  - držák svorkovnice 10mm2 na Din lištu- potřeba min. 2ks</t>
  </si>
  <si>
    <t>Propojovací vodiče rozvodnice - do 1,5mm2</t>
  </si>
  <si>
    <t>m</t>
  </si>
  <si>
    <t>Propojovací vodiče rozvodnice - do 2,5mm2</t>
  </si>
  <si>
    <t>Propojovací vodiče rozvodnice - do 25,0mm2</t>
  </si>
  <si>
    <t>Propojovací vodiče rozvodnice - do 1,0mm2</t>
  </si>
  <si>
    <t>Značení vodičů</t>
  </si>
  <si>
    <t xml:space="preserve">Drobný elektromateriál </t>
  </si>
  <si>
    <t>Silové spínání  - stykač instalační 25A, 230VAC; 4xNO</t>
  </si>
  <si>
    <t>Silové spínání - Stykač  20A/2p. - 2xNO</t>
  </si>
  <si>
    <t>Motorová ochrana; spouštěč motorů - spouštěč motoru; 3P; bez vyhodnocení výpadku fáze; 0,25÷0,4A</t>
  </si>
  <si>
    <t>Motorová ochrana; spouštěč motorů - spoušť vypínací pro spouštěč motoru</t>
  </si>
  <si>
    <t xml:space="preserve">Oddělovací tranformátor - 230/230VAC- 200VA; I=0,86A  -  </t>
  </si>
  <si>
    <t>DIN lišta  - din lišta perforovaná 35x7,5</t>
  </si>
  <si>
    <t xml:space="preserve">Krabice elektroinstalační - krabice 310x240x160 </t>
  </si>
  <si>
    <t xml:space="preserve">Krabice elektroinstalační - Krabice  povrchová </t>
  </si>
  <si>
    <t>Krabice elektroinstalační - Přepínač- IP65 na povrch; řazení6; šedá/ tm. Šedá;M20 vývodka</t>
  </si>
  <si>
    <t>Kabelové průchodky- plastové; IP68 -  - velikost =&gt; M20 s matkou</t>
  </si>
  <si>
    <t>Kabelové průchodky- plastové; IP68  - velikost &lt;=  PG13 s matkou</t>
  </si>
  <si>
    <t>Kabelové průchodky- plastové; IP68   - velikost 1=  PG11 s matkou</t>
  </si>
  <si>
    <t>SO_01-4_1.4.f:_37</t>
  </si>
  <si>
    <t>SO_01-4_1.4.f:_38</t>
  </si>
  <si>
    <t>SO_01-4_1.4.f:_39</t>
  </si>
  <si>
    <t>SO_01-4_1.4.f:_40</t>
  </si>
  <si>
    <t>SO_01-4_1.4.f:_41</t>
  </si>
  <si>
    <t>SO_01-4_1.4.f:_42</t>
  </si>
  <si>
    <t>SO_01-4_1.4.f:_43</t>
  </si>
  <si>
    <t>SO_01-4_1.4.f:_44</t>
  </si>
  <si>
    <t>SO_01-4_1.4.f:_45</t>
  </si>
  <si>
    <t>SO_01-4_1.4.f:_46</t>
  </si>
  <si>
    <t>SO_01-4_1.4.f:_47</t>
  </si>
  <si>
    <t>SO_01-4_1.4.f:_48</t>
  </si>
  <si>
    <t>SO_01-4_1.4.f:_49</t>
  </si>
  <si>
    <t>Rozvodnice -Rozvodnice IP65, 4x18 modulů- 72 modulů, průhledné dveře- plastová , H=155mm) čistá cca 90mm)</t>
  </si>
  <si>
    <t>Rozvodnice - Kryt plný; 18M</t>
  </si>
  <si>
    <t>Rozvodnice  - deska montážní kov  2x18M</t>
  </si>
  <si>
    <t>Kabeláž - Pospojení - H07V U - D 6mm2- zelen.+ přívod</t>
  </si>
  <si>
    <t>Kabeláž - Cyky 3Ax1,5- termostat vratná, THR, havarijní, různé</t>
  </si>
  <si>
    <t>Kabeláž - Cyky 3Cx1,5- Přívod kotel, oběhová čerpadla</t>
  </si>
  <si>
    <t>Kabeláž - Cyky  5Cx2,5- Silovina přívod</t>
  </si>
  <si>
    <t>Kabeláž - Cyky-J 4x1,5mm2</t>
  </si>
  <si>
    <t xml:space="preserve">Plastov program -  Trubka plastová, pevná,  16/12,2 mm+ kolena+ příchytky - střední mech odolnost - </t>
  </si>
  <si>
    <t>Plastov program -  Trubka plastová, pevná,  20/15,8 mm+ kolena+ příchytky - střední mech odolnost</t>
  </si>
  <si>
    <t>Kovový program -   - žlab 50/50  GAL Zn  Merkur 2 ARK; 2,016m</t>
  </si>
  <si>
    <t>Kovový program - žlab 100/50  GAL Zn  Merkur 2 ARK; 2,016m</t>
  </si>
  <si>
    <t>Kovový program - spojka žlabu Merkur M2</t>
  </si>
  <si>
    <t>Kovový program -  spojka pospojení</t>
  </si>
  <si>
    <t>Kovový program - nosník (konzole) Zn -  NZM 50</t>
  </si>
  <si>
    <t>Kovový program - nosník (konzole) Zn -  NZM 100</t>
  </si>
  <si>
    <t xml:space="preserve">Kovový program - Kotvící a spojovací materiál </t>
  </si>
  <si>
    <t>SO_01-4_1.4.f:_50</t>
  </si>
  <si>
    <t>SO_01-4_1.4.f:_51</t>
  </si>
  <si>
    <t>SO_01-4_1.4.f:_52</t>
  </si>
  <si>
    <t>SO_01-4_1.4.f:_53</t>
  </si>
  <si>
    <t>SO_01-4_1.4.f:_54</t>
  </si>
  <si>
    <t>SO_01-4_1.4.f:_55</t>
  </si>
  <si>
    <t>SO_01-4_1.4.f:_56</t>
  </si>
  <si>
    <t>SO_01-4_1.4.f:_57</t>
  </si>
  <si>
    <t>SO_01-4_1.4.f:_58</t>
  </si>
  <si>
    <t>PU pěna</t>
  </si>
  <si>
    <t>Výchozí revize</t>
  </si>
  <si>
    <t xml:space="preserve">Doprava </t>
  </si>
  <si>
    <t>Dokumentace skutečného provedení</t>
  </si>
  <si>
    <t>Lešení</t>
  </si>
  <si>
    <t>Montáž elektroinstalace</t>
  </si>
  <si>
    <t>hod</t>
  </si>
  <si>
    <t>SW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</si>
</sst>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&quot; Kč&quot;_-;\-* #,##0&quot; Kč&quot;_-;_-* \-??&quot; Kč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wrapText="1"/>
    </xf>
    <xf numFmtId="164" fontId="2" fillId="0" borderId="1" xfId="1" applyNumberFormat="1" applyBorder="1" applyAlignment="1">
      <alignment wrapText="1"/>
    </xf>
    <xf numFmtId="0" fontId="1" fillId="0" borderId="0" xfId="0" applyFont="1"/>
    <xf numFmtId="0" fontId="2" fillId="0" borderId="2" xfId="1" applyFill="1" applyBorder="1" applyAlignment="1">
      <alignment wrapText="1"/>
    </xf>
    <xf numFmtId="0" fontId="2" fillId="2" borderId="1" xfId="1" applyFill="1" applyBorder="1" applyAlignment="1">
      <alignment wrapText="1"/>
    </xf>
    <xf numFmtId="0" fontId="2" fillId="0" borderId="3" xfId="1" applyFill="1" applyBorder="1" applyAlignment="1">
      <alignment horizontal="center" wrapText="1"/>
    </xf>
    <xf numFmtId="164" fontId="2" fillId="0" borderId="3" xfId="1" applyNumberFormat="1" applyFill="1" applyBorder="1" applyAlignment="1">
      <alignment wrapText="1"/>
    </xf>
    <xf numFmtId="164" fontId="0" fillId="0" borderId="4" xfId="0" applyNumberFormat="1" applyBorder="1"/>
    <xf numFmtId="0" fontId="0" fillId="0" borderId="4" xfId="0" applyBorder="1"/>
    <xf numFmtId="164" fontId="0" fillId="0" borderId="4" xfId="0" applyNumberFormat="1" applyFill="1" applyBorder="1"/>
  </cellXfs>
  <cellStyles count="2">
    <cellStyle name="Normální" xfId="0" builtinId="0"/>
    <cellStyle name="Normální 39" xfId="1" xr:uid="{F72ED46A-A31D-48F0-9B5B-06EE73AD6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I10" sqref="I10"/>
    </sheetView>
  </sheetViews>
  <sheetFormatPr defaultRowHeight="15" x14ac:dyDescent="0.25"/>
  <cols>
    <col min="1" max="1" width="6.5703125" bestFit="1" customWidth="1"/>
    <col min="2" max="2" width="20.140625" customWidth="1"/>
    <col min="3" max="3" width="78.28515625" bestFit="1" customWidth="1"/>
    <col min="4" max="4" width="14.140625" customWidth="1"/>
    <col min="6" max="6" width="17.28515625" customWidth="1"/>
    <col min="7" max="7" width="18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4" t="s">
        <v>19</v>
      </c>
      <c r="C2" s="4" t="s">
        <v>20</v>
      </c>
      <c r="G2" s="9">
        <f>SUM(G4:G68)</f>
        <v>0</v>
      </c>
    </row>
    <row r="3" spans="1:7" x14ac:dyDescent="0.25">
      <c r="B3" s="4" t="s">
        <v>21</v>
      </c>
      <c r="C3" s="4" t="s">
        <v>20</v>
      </c>
      <c r="G3" s="10"/>
    </row>
    <row r="4" spans="1:7" x14ac:dyDescent="0.25">
      <c r="A4">
        <v>1</v>
      </c>
      <c r="B4" t="s">
        <v>7</v>
      </c>
      <c r="C4" s="1" t="s">
        <v>8</v>
      </c>
      <c r="D4" s="2">
        <v>1</v>
      </c>
      <c r="E4" s="2" t="s">
        <v>9</v>
      </c>
      <c r="F4" s="3"/>
      <c r="G4" s="9">
        <f t="shared" ref="G4:G14" si="0">D4*F4</f>
        <v>0</v>
      </c>
    </row>
    <row r="5" spans="1:7" x14ac:dyDescent="0.25">
      <c r="A5">
        <v>2</v>
      </c>
      <c r="B5" t="s">
        <v>11</v>
      </c>
      <c r="C5" t="s">
        <v>10</v>
      </c>
      <c r="D5" s="2">
        <v>1</v>
      </c>
      <c r="E5" s="2" t="s">
        <v>9</v>
      </c>
      <c r="F5" s="3"/>
      <c r="G5" s="9">
        <f t="shared" si="0"/>
        <v>0</v>
      </c>
    </row>
    <row r="6" spans="1:7" x14ac:dyDescent="0.25">
      <c r="A6">
        <v>3</v>
      </c>
      <c r="B6" t="s">
        <v>12</v>
      </c>
      <c r="C6" t="s">
        <v>49</v>
      </c>
      <c r="D6" s="2">
        <v>1</v>
      </c>
      <c r="E6" s="2" t="s">
        <v>9</v>
      </c>
      <c r="F6" s="3"/>
      <c r="G6" s="9">
        <f t="shared" si="0"/>
        <v>0</v>
      </c>
    </row>
    <row r="7" spans="1:7" x14ac:dyDescent="0.25">
      <c r="A7">
        <v>4</v>
      </c>
      <c r="B7" t="s">
        <v>13</v>
      </c>
      <c r="C7" t="s">
        <v>51</v>
      </c>
      <c r="D7" s="2">
        <v>6</v>
      </c>
      <c r="E7" s="2" t="s">
        <v>9</v>
      </c>
      <c r="F7" s="3"/>
      <c r="G7" s="9">
        <f t="shared" si="0"/>
        <v>0</v>
      </c>
    </row>
    <row r="8" spans="1:7" x14ac:dyDescent="0.25">
      <c r="A8">
        <v>5</v>
      </c>
      <c r="B8" t="s">
        <v>14</v>
      </c>
      <c r="C8" t="s">
        <v>50</v>
      </c>
      <c r="D8" s="2">
        <v>12</v>
      </c>
      <c r="E8" s="2" t="s">
        <v>9</v>
      </c>
      <c r="F8" s="3"/>
      <c r="G8" s="9">
        <f t="shared" si="0"/>
        <v>0</v>
      </c>
    </row>
    <row r="9" spans="1:7" x14ac:dyDescent="0.25">
      <c r="A9">
        <v>6</v>
      </c>
      <c r="B9" t="s">
        <v>15</v>
      </c>
      <c r="C9" t="s">
        <v>52</v>
      </c>
      <c r="D9" s="2">
        <v>4</v>
      </c>
      <c r="E9" s="2" t="s">
        <v>9</v>
      </c>
      <c r="F9" s="3"/>
      <c r="G9" s="9">
        <f t="shared" si="0"/>
        <v>0</v>
      </c>
    </row>
    <row r="10" spans="1:7" x14ac:dyDescent="0.25">
      <c r="A10">
        <v>7</v>
      </c>
      <c r="B10" t="s">
        <v>16</v>
      </c>
      <c r="C10" t="s">
        <v>53</v>
      </c>
      <c r="D10" s="2">
        <v>1</v>
      </c>
      <c r="E10" s="2" t="s">
        <v>9</v>
      </c>
      <c r="F10" s="3"/>
      <c r="G10" s="9">
        <f t="shared" si="0"/>
        <v>0</v>
      </c>
    </row>
    <row r="11" spans="1:7" x14ac:dyDescent="0.25">
      <c r="A11">
        <v>8</v>
      </c>
      <c r="B11" t="s">
        <v>17</v>
      </c>
      <c r="C11" t="s">
        <v>54</v>
      </c>
      <c r="D11" s="2">
        <v>4</v>
      </c>
      <c r="E11" s="2" t="s">
        <v>9</v>
      </c>
      <c r="F11" s="3"/>
      <c r="G11" s="9">
        <f t="shared" si="0"/>
        <v>0</v>
      </c>
    </row>
    <row r="12" spans="1:7" x14ac:dyDescent="0.25">
      <c r="A12">
        <v>9</v>
      </c>
      <c r="B12" t="s">
        <v>18</v>
      </c>
      <c r="C12" t="s">
        <v>55</v>
      </c>
      <c r="D12" s="2">
        <v>3</v>
      </c>
      <c r="E12" s="2" t="s">
        <v>9</v>
      </c>
      <c r="F12" s="3"/>
      <c r="G12" s="9">
        <f t="shared" si="0"/>
        <v>0</v>
      </c>
    </row>
    <row r="13" spans="1:7" x14ac:dyDescent="0.25">
      <c r="A13">
        <v>10</v>
      </c>
      <c r="B13" t="s">
        <v>22</v>
      </c>
      <c r="C13" t="s">
        <v>56</v>
      </c>
      <c r="D13" s="2">
        <v>30</v>
      </c>
      <c r="E13" s="2" t="s">
        <v>9</v>
      </c>
      <c r="F13" s="3"/>
      <c r="G13" s="9">
        <f t="shared" si="0"/>
        <v>0</v>
      </c>
    </row>
    <row r="14" spans="1:7" x14ac:dyDescent="0.25">
      <c r="A14">
        <v>11</v>
      </c>
      <c r="B14" t="s">
        <v>23</v>
      </c>
      <c r="C14" t="s">
        <v>57</v>
      </c>
      <c r="D14" s="2">
        <v>40</v>
      </c>
      <c r="E14" s="2" t="s">
        <v>9</v>
      </c>
      <c r="F14" s="3"/>
      <c r="G14" s="9">
        <f t="shared" si="0"/>
        <v>0</v>
      </c>
    </row>
    <row r="15" spans="1:7" x14ac:dyDescent="0.25">
      <c r="A15">
        <v>12</v>
      </c>
      <c r="B15" t="s">
        <v>24</v>
      </c>
      <c r="C15" t="s">
        <v>58</v>
      </c>
      <c r="D15" s="2">
        <v>1</v>
      </c>
      <c r="E15" s="2" t="s">
        <v>9</v>
      </c>
      <c r="F15" s="3"/>
      <c r="G15" s="9">
        <f t="shared" ref="G15:G29" si="1">D15*F15</f>
        <v>0</v>
      </c>
    </row>
    <row r="16" spans="1:7" x14ac:dyDescent="0.25">
      <c r="A16">
        <v>13</v>
      </c>
      <c r="B16" t="s">
        <v>25</v>
      </c>
      <c r="C16" t="s">
        <v>60</v>
      </c>
      <c r="D16" s="2">
        <v>2</v>
      </c>
      <c r="E16" s="2" t="s">
        <v>9</v>
      </c>
      <c r="F16" s="3"/>
      <c r="G16" s="9">
        <f t="shared" si="1"/>
        <v>0</v>
      </c>
    </row>
    <row r="17" spans="1:7" x14ac:dyDescent="0.25">
      <c r="A17">
        <v>14</v>
      </c>
      <c r="B17" t="s">
        <v>26</v>
      </c>
      <c r="C17" t="s">
        <v>61</v>
      </c>
      <c r="D17" s="2">
        <v>1</v>
      </c>
      <c r="E17" s="2" t="s">
        <v>9</v>
      </c>
      <c r="F17" s="3"/>
      <c r="G17" s="9">
        <f t="shared" si="1"/>
        <v>0</v>
      </c>
    </row>
    <row r="18" spans="1:7" x14ac:dyDescent="0.25">
      <c r="A18">
        <v>15</v>
      </c>
      <c r="B18" t="s">
        <v>27</v>
      </c>
      <c r="C18" t="s">
        <v>62</v>
      </c>
      <c r="D18" s="2">
        <v>2</v>
      </c>
      <c r="E18" s="2" t="s">
        <v>9</v>
      </c>
      <c r="F18" s="3"/>
      <c r="G18" s="9">
        <f t="shared" si="1"/>
        <v>0</v>
      </c>
    </row>
    <row r="19" spans="1:7" x14ac:dyDescent="0.25">
      <c r="A19">
        <v>16</v>
      </c>
      <c r="B19" t="s">
        <v>28</v>
      </c>
      <c r="C19" t="s">
        <v>63</v>
      </c>
      <c r="D19" s="2">
        <v>30</v>
      </c>
      <c r="E19" s="2" t="s">
        <v>64</v>
      </c>
      <c r="F19" s="3"/>
      <c r="G19" s="9">
        <f t="shared" si="1"/>
        <v>0</v>
      </c>
    </row>
    <row r="20" spans="1:7" x14ac:dyDescent="0.25">
      <c r="A20">
        <v>17</v>
      </c>
      <c r="B20" t="s">
        <v>29</v>
      </c>
      <c r="C20" s="1" t="s">
        <v>65</v>
      </c>
      <c r="D20" s="2">
        <v>20</v>
      </c>
      <c r="E20" s="2" t="s">
        <v>64</v>
      </c>
      <c r="F20" s="3"/>
      <c r="G20" s="9">
        <f t="shared" si="1"/>
        <v>0</v>
      </c>
    </row>
    <row r="21" spans="1:7" x14ac:dyDescent="0.25">
      <c r="A21">
        <v>18</v>
      </c>
      <c r="B21" t="s">
        <v>30</v>
      </c>
      <c r="C21" s="1" t="s">
        <v>66</v>
      </c>
      <c r="D21" s="2">
        <v>6</v>
      </c>
      <c r="E21" s="2" t="s">
        <v>64</v>
      </c>
      <c r="F21" s="3"/>
      <c r="G21" s="9">
        <f t="shared" si="1"/>
        <v>0</v>
      </c>
    </row>
    <row r="22" spans="1:7" x14ac:dyDescent="0.25">
      <c r="A22">
        <v>19</v>
      </c>
      <c r="B22" t="s">
        <v>31</v>
      </c>
      <c r="C22" s="1" t="s">
        <v>67</v>
      </c>
      <c r="D22" s="2">
        <v>100</v>
      </c>
      <c r="E22" s="2" t="s">
        <v>64</v>
      </c>
      <c r="F22" s="3"/>
      <c r="G22" s="9">
        <f t="shared" si="1"/>
        <v>0</v>
      </c>
    </row>
    <row r="23" spans="1:7" x14ac:dyDescent="0.25">
      <c r="A23">
        <v>20</v>
      </c>
      <c r="B23" t="s">
        <v>32</v>
      </c>
      <c r="C23" s="1" t="s">
        <v>68</v>
      </c>
      <c r="D23" s="2">
        <v>1</v>
      </c>
      <c r="E23" s="2" t="s">
        <v>59</v>
      </c>
      <c r="F23" s="3"/>
      <c r="G23" s="9">
        <f t="shared" si="1"/>
        <v>0</v>
      </c>
    </row>
    <row r="24" spans="1:7" x14ac:dyDescent="0.25">
      <c r="A24">
        <v>21</v>
      </c>
      <c r="B24" t="s">
        <v>33</v>
      </c>
      <c r="C24" s="1" t="s">
        <v>69</v>
      </c>
      <c r="D24" s="2">
        <v>1</v>
      </c>
      <c r="E24" s="2" t="s">
        <v>59</v>
      </c>
      <c r="F24" s="3"/>
      <c r="G24" s="9">
        <f t="shared" si="1"/>
        <v>0</v>
      </c>
    </row>
    <row r="25" spans="1:7" x14ac:dyDescent="0.25">
      <c r="A25">
        <v>22</v>
      </c>
      <c r="B25" t="s">
        <v>34</v>
      </c>
      <c r="C25" t="s">
        <v>70</v>
      </c>
      <c r="D25" s="2">
        <v>3</v>
      </c>
      <c r="E25" s="2" t="s">
        <v>9</v>
      </c>
      <c r="F25" s="3"/>
      <c r="G25" s="9">
        <f t="shared" si="1"/>
        <v>0</v>
      </c>
    </row>
    <row r="26" spans="1:7" x14ac:dyDescent="0.25">
      <c r="A26">
        <v>23</v>
      </c>
      <c r="B26" t="s">
        <v>35</v>
      </c>
      <c r="C26" t="s">
        <v>71</v>
      </c>
      <c r="D26" s="2">
        <v>2</v>
      </c>
      <c r="E26" s="2" t="s">
        <v>9</v>
      </c>
      <c r="F26" s="3"/>
      <c r="G26" s="9">
        <f t="shared" si="1"/>
        <v>0</v>
      </c>
    </row>
    <row r="27" spans="1:7" ht="26.25" x14ac:dyDescent="0.25">
      <c r="A27">
        <v>24</v>
      </c>
      <c r="B27" t="s">
        <v>36</v>
      </c>
      <c r="C27" s="5" t="s">
        <v>72</v>
      </c>
      <c r="D27" s="2">
        <v>4</v>
      </c>
      <c r="E27" s="2" t="s">
        <v>9</v>
      </c>
      <c r="F27" s="3"/>
      <c r="G27" s="9">
        <f t="shared" si="1"/>
        <v>0</v>
      </c>
    </row>
    <row r="28" spans="1:7" ht="26.25" x14ac:dyDescent="0.25">
      <c r="A28">
        <v>25</v>
      </c>
      <c r="B28" t="s">
        <v>37</v>
      </c>
      <c r="C28" s="6" t="s">
        <v>72</v>
      </c>
      <c r="D28" s="2">
        <v>3</v>
      </c>
      <c r="E28" s="2" t="s">
        <v>9</v>
      </c>
      <c r="F28" s="3"/>
      <c r="G28" s="9">
        <f t="shared" si="1"/>
        <v>0</v>
      </c>
    </row>
    <row r="29" spans="1:7" x14ac:dyDescent="0.25">
      <c r="A29">
        <v>26</v>
      </c>
      <c r="B29" t="s">
        <v>38</v>
      </c>
      <c r="C29" s="6" t="s">
        <v>73</v>
      </c>
      <c r="D29" s="2">
        <v>5</v>
      </c>
      <c r="E29" s="2" t="s">
        <v>9</v>
      </c>
      <c r="F29" s="3"/>
      <c r="G29" s="9">
        <f t="shared" si="1"/>
        <v>0</v>
      </c>
    </row>
    <row r="30" spans="1:7" x14ac:dyDescent="0.25">
      <c r="A30">
        <v>27</v>
      </c>
      <c r="B30" t="s">
        <v>39</v>
      </c>
      <c r="C30" s="1" t="s">
        <v>74</v>
      </c>
      <c r="D30" s="2">
        <v>1</v>
      </c>
      <c r="E30" s="2" t="s">
        <v>9</v>
      </c>
      <c r="F30" s="3"/>
      <c r="G30" s="9">
        <f t="shared" ref="G30:G54" si="2">D30*F30</f>
        <v>0</v>
      </c>
    </row>
    <row r="31" spans="1:7" x14ac:dyDescent="0.25">
      <c r="A31">
        <v>28</v>
      </c>
      <c r="B31" t="s">
        <v>40</v>
      </c>
      <c r="C31" t="s">
        <v>75</v>
      </c>
      <c r="D31" s="2">
        <v>0.5</v>
      </c>
      <c r="E31" s="2" t="s">
        <v>64</v>
      </c>
      <c r="F31" s="3"/>
      <c r="G31" s="9">
        <f t="shared" si="2"/>
        <v>0</v>
      </c>
    </row>
    <row r="32" spans="1:7" x14ac:dyDescent="0.25">
      <c r="A32">
        <v>29</v>
      </c>
      <c r="B32" t="s">
        <v>41</v>
      </c>
      <c r="C32" t="s">
        <v>76</v>
      </c>
      <c r="D32" s="2">
        <v>1</v>
      </c>
      <c r="E32" s="2" t="s">
        <v>9</v>
      </c>
      <c r="F32" s="3"/>
      <c r="G32" s="9">
        <f t="shared" si="2"/>
        <v>0</v>
      </c>
    </row>
    <row r="33" spans="1:7" x14ac:dyDescent="0.25">
      <c r="A33">
        <v>30</v>
      </c>
      <c r="B33" t="s">
        <v>42</v>
      </c>
      <c r="C33" t="s">
        <v>77</v>
      </c>
      <c r="D33" s="2">
        <v>18</v>
      </c>
      <c r="E33" s="2" t="s">
        <v>9</v>
      </c>
      <c r="F33" s="3"/>
      <c r="G33" s="9">
        <f t="shared" si="2"/>
        <v>0</v>
      </c>
    </row>
    <row r="34" spans="1:7" x14ac:dyDescent="0.25">
      <c r="A34">
        <v>31</v>
      </c>
      <c r="B34" t="s">
        <v>43</v>
      </c>
      <c r="C34" t="s">
        <v>78</v>
      </c>
      <c r="D34" s="2">
        <v>8</v>
      </c>
      <c r="E34" s="2" t="s">
        <v>9</v>
      </c>
      <c r="F34" s="3"/>
      <c r="G34" s="9">
        <f t="shared" si="2"/>
        <v>0</v>
      </c>
    </row>
    <row r="35" spans="1:7" x14ac:dyDescent="0.25">
      <c r="A35">
        <v>32</v>
      </c>
      <c r="B35" t="s">
        <v>44</v>
      </c>
      <c r="C35" t="s">
        <v>79</v>
      </c>
      <c r="D35" s="2">
        <v>15</v>
      </c>
      <c r="E35" s="2" t="s">
        <v>9</v>
      </c>
      <c r="F35" s="3"/>
      <c r="G35" s="9">
        <f t="shared" si="2"/>
        <v>0</v>
      </c>
    </row>
    <row r="36" spans="1:7" x14ac:dyDescent="0.25">
      <c r="A36">
        <v>33</v>
      </c>
      <c r="B36" t="s">
        <v>45</v>
      </c>
      <c r="C36" t="s">
        <v>80</v>
      </c>
      <c r="D36" s="2">
        <v>20</v>
      </c>
      <c r="E36" s="2" t="s">
        <v>9</v>
      </c>
      <c r="F36" s="3"/>
      <c r="G36" s="9">
        <f t="shared" si="2"/>
        <v>0</v>
      </c>
    </row>
    <row r="37" spans="1:7" x14ac:dyDescent="0.25">
      <c r="A37">
        <v>34</v>
      </c>
      <c r="B37" t="s">
        <v>46</v>
      </c>
      <c r="C37" t="s">
        <v>81</v>
      </c>
      <c r="D37" s="2">
        <v>20</v>
      </c>
      <c r="E37" s="2" t="s">
        <v>9</v>
      </c>
      <c r="F37" s="3"/>
      <c r="G37" s="9">
        <f t="shared" si="2"/>
        <v>0</v>
      </c>
    </row>
    <row r="38" spans="1:7" x14ac:dyDescent="0.25">
      <c r="A38">
        <v>35</v>
      </c>
      <c r="B38" t="s">
        <v>47</v>
      </c>
      <c r="C38" t="s">
        <v>95</v>
      </c>
      <c r="D38" s="2">
        <v>1</v>
      </c>
      <c r="E38" s="2" t="s">
        <v>9</v>
      </c>
      <c r="F38" s="3"/>
      <c r="G38" s="9">
        <f t="shared" si="2"/>
        <v>0</v>
      </c>
    </row>
    <row r="39" spans="1:7" x14ac:dyDescent="0.25">
      <c r="A39">
        <v>36</v>
      </c>
      <c r="B39" t="s">
        <v>48</v>
      </c>
      <c r="C39" t="s">
        <v>96</v>
      </c>
      <c r="D39" s="2">
        <v>2</v>
      </c>
      <c r="E39" s="2" t="s">
        <v>9</v>
      </c>
      <c r="F39" s="3"/>
      <c r="G39" s="9">
        <f t="shared" si="2"/>
        <v>0</v>
      </c>
    </row>
    <row r="40" spans="1:7" x14ac:dyDescent="0.25">
      <c r="A40">
        <v>37</v>
      </c>
      <c r="B40" t="s">
        <v>82</v>
      </c>
      <c r="C40" t="s">
        <v>97</v>
      </c>
      <c r="D40" s="2">
        <v>1</v>
      </c>
      <c r="E40" s="2" t="s">
        <v>9</v>
      </c>
      <c r="F40" s="3"/>
      <c r="G40" s="9">
        <f t="shared" si="2"/>
        <v>0</v>
      </c>
    </row>
    <row r="41" spans="1:7" x14ac:dyDescent="0.25">
      <c r="A41">
        <v>38</v>
      </c>
      <c r="B41" t="s">
        <v>83</v>
      </c>
      <c r="C41" t="s">
        <v>98</v>
      </c>
      <c r="D41" s="2">
        <v>100</v>
      </c>
      <c r="E41" s="2" t="s">
        <v>64</v>
      </c>
      <c r="F41" s="3"/>
      <c r="G41" s="9">
        <f t="shared" si="2"/>
        <v>0</v>
      </c>
    </row>
    <row r="42" spans="1:7" x14ac:dyDescent="0.25">
      <c r="A42">
        <v>39</v>
      </c>
      <c r="B42" t="s">
        <v>84</v>
      </c>
      <c r="C42" t="s">
        <v>99</v>
      </c>
      <c r="D42" s="2">
        <v>370</v>
      </c>
      <c r="E42" s="2" t="s">
        <v>64</v>
      </c>
      <c r="F42" s="3"/>
      <c r="G42" s="9">
        <f t="shared" si="2"/>
        <v>0</v>
      </c>
    </row>
    <row r="43" spans="1:7" x14ac:dyDescent="0.25">
      <c r="A43">
        <v>40</v>
      </c>
      <c r="B43" t="s">
        <v>85</v>
      </c>
      <c r="C43" t="s">
        <v>100</v>
      </c>
      <c r="D43" s="2">
        <v>250</v>
      </c>
      <c r="E43" s="2" t="s">
        <v>64</v>
      </c>
      <c r="F43" s="3"/>
      <c r="G43" s="9">
        <f t="shared" si="2"/>
        <v>0</v>
      </c>
    </row>
    <row r="44" spans="1:7" x14ac:dyDescent="0.25">
      <c r="A44">
        <v>41</v>
      </c>
      <c r="B44" t="s">
        <v>86</v>
      </c>
      <c r="C44" t="s">
        <v>101</v>
      </c>
      <c r="D44" s="2">
        <v>20</v>
      </c>
      <c r="E44" s="2" t="s">
        <v>64</v>
      </c>
      <c r="F44" s="3"/>
      <c r="G44" s="9">
        <f t="shared" si="2"/>
        <v>0</v>
      </c>
    </row>
    <row r="45" spans="1:7" x14ac:dyDescent="0.25">
      <c r="A45">
        <v>42</v>
      </c>
      <c r="B45" t="s">
        <v>87</v>
      </c>
      <c r="C45" t="s">
        <v>102</v>
      </c>
      <c r="D45" s="2">
        <v>120</v>
      </c>
      <c r="E45" s="2" t="s">
        <v>64</v>
      </c>
      <c r="F45" s="3"/>
      <c r="G45" s="9">
        <f t="shared" si="2"/>
        <v>0</v>
      </c>
    </row>
    <row r="46" spans="1:7" x14ac:dyDescent="0.25">
      <c r="A46">
        <v>43</v>
      </c>
      <c r="B46" t="s">
        <v>88</v>
      </c>
      <c r="C46" t="s">
        <v>103</v>
      </c>
      <c r="D46" s="2">
        <v>20</v>
      </c>
      <c r="E46" s="2" t="s">
        <v>64</v>
      </c>
      <c r="F46" s="3"/>
      <c r="G46" s="9">
        <f t="shared" si="2"/>
        <v>0</v>
      </c>
    </row>
    <row r="47" spans="1:7" x14ac:dyDescent="0.25">
      <c r="A47">
        <v>44</v>
      </c>
      <c r="B47" t="s">
        <v>89</v>
      </c>
      <c r="C47" t="s">
        <v>104</v>
      </c>
      <c r="D47" s="2">
        <v>50</v>
      </c>
      <c r="E47" s="2" t="s">
        <v>64</v>
      </c>
      <c r="F47" s="3"/>
      <c r="G47" s="9">
        <f t="shared" si="2"/>
        <v>0</v>
      </c>
    </row>
    <row r="48" spans="1:7" x14ac:dyDescent="0.25">
      <c r="A48">
        <v>45</v>
      </c>
      <c r="B48" t="s">
        <v>90</v>
      </c>
      <c r="C48" t="s">
        <v>105</v>
      </c>
      <c r="D48" s="2">
        <v>30</v>
      </c>
      <c r="E48" s="2" t="s">
        <v>64</v>
      </c>
      <c r="F48" s="3"/>
      <c r="G48" s="9">
        <f t="shared" si="2"/>
        <v>0</v>
      </c>
    </row>
    <row r="49" spans="1:7" x14ac:dyDescent="0.25">
      <c r="A49">
        <v>46</v>
      </c>
      <c r="B49" t="s">
        <v>91</v>
      </c>
      <c r="C49" s="1" t="s">
        <v>106</v>
      </c>
      <c r="D49" s="2">
        <v>10</v>
      </c>
      <c r="E49" s="2" t="s">
        <v>64</v>
      </c>
      <c r="F49" s="3"/>
      <c r="G49" s="9">
        <f t="shared" si="2"/>
        <v>0</v>
      </c>
    </row>
    <row r="50" spans="1:7" x14ac:dyDescent="0.25">
      <c r="A50">
        <v>47</v>
      </c>
      <c r="B50" t="s">
        <v>92</v>
      </c>
      <c r="C50" t="s">
        <v>107</v>
      </c>
      <c r="D50" s="2">
        <v>60</v>
      </c>
      <c r="E50" s="2" t="s">
        <v>9</v>
      </c>
      <c r="F50" s="3"/>
      <c r="G50" s="9">
        <f t="shared" si="2"/>
        <v>0</v>
      </c>
    </row>
    <row r="51" spans="1:7" x14ac:dyDescent="0.25">
      <c r="A51">
        <v>48</v>
      </c>
      <c r="B51" t="s">
        <v>93</v>
      </c>
      <c r="C51" t="s">
        <v>108</v>
      </c>
      <c r="D51" s="2">
        <v>25</v>
      </c>
      <c r="E51" s="2" t="s">
        <v>9</v>
      </c>
      <c r="F51" s="3"/>
      <c r="G51" s="9">
        <f t="shared" si="2"/>
        <v>0</v>
      </c>
    </row>
    <row r="52" spans="1:7" x14ac:dyDescent="0.25">
      <c r="A52">
        <v>49</v>
      </c>
      <c r="B52" t="s">
        <v>94</v>
      </c>
      <c r="C52" t="s">
        <v>109</v>
      </c>
      <c r="D52" s="2">
        <v>20</v>
      </c>
      <c r="E52" s="2" t="s">
        <v>9</v>
      </c>
      <c r="F52" s="3"/>
      <c r="G52" s="9">
        <f t="shared" si="2"/>
        <v>0</v>
      </c>
    </row>
    <row r="53" spans="1:7" x14ac:dyDescent="0.25">
      <c r="A53">
        <v>50</v>
      </c>
      <c r="B53" t="s">
        <v>112</v>
      </c>
      <c r="C53" t="s">
        <v>110</v>
      </c>
      <c r="D53" s="2">
        <v>10</v>
      </c>
      <c r="E53" s="2" t="s">
        <v>9</v>
      </c>
      <c r="F53" s="3"/>
      <c r="G53" s="9">
        <f t="shared" si="2"/>
        <v>0</v>
      </c>
    </row>
    <row r="54" spans="1:7" x14ac:dyDescent="0.25">
      <c r="A54">
        <v>51</v>
      </c>
      <c r="B54" t="s">
        <v>113</v>
      </c>
      <c r="C54" t="s">
        <v>111</v>
      </c>
      <c r="D54" s="2">
        <v>1</v>
      </c>
      <c r="E54" s="2" t="s">
        <v>59</v>
      </c>
      <c r="F54" s="3"/>
      <c r="G54" s="9">
        <f t="shared" si="2"/>
        <v>0</v>
      </c>
    </row>
    <row r="55" spans="1:7" x14ac:dyDescent="0.25">
      <c r="A55">
        <v>52</v>
      </c>
      <c r="B55" t="s">
        <v>114</v>
      </c>
      <c r="C55" t="s">
        <v>121</v>
      </c>
      <c r="D55" s="7">
        <v>2</v>
      </c>
      <c r="E55" s="7" t="s">
        <v>9</v>
      </c>
      <c r="F55" s="8"/>
      <c r="G55" s="9">
        <f t="shared" ref="G55:G61" si="3">D55*F55</f>
        <v>0</v>
      </c>
    </row>
    <row r="56" spans="1:7" x14ac:dyDescent="0.25">
      <c r="A56">
        <v>53</v>
      </c>
      <c r="B56" t="s">
        <v>115</v>
      </c>
      <c r="C56" t="s">
        <v>122</v>
      </c>
      <c r="D56" s="7">
        <v>1</v>
      </c>
      <c r="E56" s="7" t="s">
        <v>9</v>
      </c>
      <c r="F56" s="8"/>
      <c r="G56" s="9">
        <f t="shared" si="3"/>
        <v>0</v>
      </c>
    </row>
    <row r="57" spans="1:7" x14ac:dyDescent="0.25">
      <c r="A57">
        <v>54</v>
      </c>
      <c r="B57" t="s">
        <v>116</v>
      </c>
      <c r="C57" t="s">
        <v>123</v>
      </c>
      <c r="D57" s="7">
        <v>1</v>
      </c>
      <c r="E57" s="7" t="s">
        <v>9</v>
      </c>
      <c r="F57" s="8"/>
      <c r="G57" s="9">
        <f t="shared" si="3"/>
        <v>0</v>
      </c>
    </row>
    <row r="58" spans="1:7" x14ac:dyDescent="0.25">
      <c r="A58">
        <v>55</v>
      </c>
      <c r="B58" t="s">
        <v>117</v>
      </c>
      <c r="C58" t="s">
        <v>124</v>
      </c>
      <c r="D58" s="7">
        <v>1</v>
      </c>
      <c r="E58" s="7" t="s">
        <v>9</v>
      </c>
      <c r="F58" s="8"/>
      <c r="G58" s="9">
        <f t="shared" si="3"/>
        <v>0</v>
      </c>
    </row>
    <row r="59" spans="1:7" x14ac:dyDescent="0.25">
      <c r="A59">
        <v>56</v>
      </c>
      <c r="B59" t="s">
        <v>118</v>
      </c>
      <c r="C59" t="s">
        <v>125</v>
      </c>
      <c r="D59" s="7">
        <v>1</v>
      </c>
      <c r="E59" s="7" t="s">
        <v>9</v>
      </c>
      <c r="F59" s="8"/>
      <c r="G59" s="11">
        <f t="shared" si="3"/>
        <v>0</v>
      </c>
    </row>
    <row r="60" spans="1:7" x14ac:dyDescent="0.25">
      <c r="A60">
        <v>57</v>
      </c>
      <c r="B60" t="s">
        <v>119</v>
      </c>
      <c r="C60" t="s">
        <v>126</v>
      </c>
      <c r="D60" s="7">
        <v>380</v>
      </c>
      <c r="E60" s="7" t="s">
        <v>127</v>
      </c>
      <c r="F60" s="8"/>
      <c r="G60" s="11">
        <f t="shared" si="3"/>
        <v>0</v>
      </c>
    </row>
    <row r="61" spans="1:7" x14ac:dyDescent="0.25">
      <c r="A61">
        <v>58</v>
      </c>
      <c r="B61" t="s">
        <v>120</v>
      </c>
      <c r="C61" t="s">
        <v>128</v>
      </c>
      <c r="D61" s="7">
        <v>20</v>
      </c>
      <c r="E61" s="7" t="s">
        <v>127</v>
      </c>
      <c r="F61" s="8"/>
      <c r="G61" s="11">
        <f t="shared" si="3"/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Lahodný František</dc:creator>
  <cp:lastModifiedBy>Šoukal Miroslav</cp:lastModifiedBy>
  <dcterms:created xsi:type="dcterms:W3CDTF">2015-06-05T18:19:34Z</dcterms:created>
  <dcterms:modified xsi:type="dcterms:W3CDTF">2021-02-17T09:12:28Z</dcterms:modified>
</cp:coreProperties>
</file>