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1075" windowHeight="10035"/>
  </bookViews>
  <sheets>
    <sheet name="List1" sheetId="1" r:id="rId1"/>
    <sheet name="List2" sheetId="2" r:id="rId2"/>
    <sheet name="List3" sheetId="3" r:id="rId3"/>
  </sheets>
  <definedNames>
    <definedName name="OLE_LINK1" localSheetId="0">List1!$A$3</definedName>
  </definedNames>
  <calcPr calcId="125725"/>
</workbook>
</file>

<file path=xl/calcChain.xml><?xml version="1.0" encoding="utf-8"?>
<calcChain xmlns="http://schemas.openxmlformats.org/spreadsheetml/2006/main">
  <c r="G30" i="1"/>
  <c r="F29"/>
  <c r="F27"/>
  <c r="G27" s="1"/>
  <c r="F25"/>
  <c r="F23"/>
  <c r="G23" s="1"/>
  <c r="F22"/>
  <c r="F20"/>
  <c r="F19"/>
  <c r="G19" s="1"/>
  <c r="F18"/>
  <c r="F17"/>
  <c r="F16"/>
  <c r="F14"/>
  <c r="F13"/>
  <c r="G13" s="1"/>
  <c r="F11"/>
  <c r="G11" s="1"/>
  <c r="F9"/>
  <c r="D8"/>
  <c r="G29"/>
  <c r="G25"/>
  <c r="G22"/>
  <c r="G20"/>
  <c r="G18"/>
  <c r="G17"/>
  <c r="G16"/>
  <c r="G14"/>
  <c r="G9"/>
  <c r="F8"/>
  <c r="G8" s="1"/>
  <c r="F6"/>
  <c r="G6" s="1"/>
  <c r="D29"/>
  <c r="D27"/>
  <c r="D25"/>
  <c r="D23"/>
  <c r="D22"/>
  <c r="D20"/>
  <c r="D19"/>
  <c r="D18"/>
  <c r="D17"/>
  <c r="D16"/>
  <c r="D14"/>
  <c r="D13"/>
  <c r="D11"/>
  <c r="D9"/>
  <c r="D6"/>
  <c r="D30" s="1"/>
</calcChain>
</file>

<file path=xl/sharedStrings.xml><?xml version="1.0" encoding="utf-8"?>
<sst xmlns="http://schemas.openxmlformats.org/spreadsheetml/2006/main" count="41" uniqueCount="38">
  <si>
    <t>Server ESX1 pro vizualizaci (Odstavec 1.2.1 Technické specifikace)</t>
  </si>
  <si>
    <t>Server ESX2 upgrade – Backup server (Odstavec 1.2.2 Technické specifikace)</t>
  </si>
  <si>
    <t>Switch (Odstavec 1.2.3 Technické specifikace)</t>
  </si>
  <si>
    <t>Záložní zdroj napájení – UPS (Odstavec 1.2.3 Technické specifikace)</t>
  </si>
  <si>
    <t>Licence OS serveru a MS Office (Odstavec 1.2.4 Technické specifikace)</t>
  </si>
  <si>
    <t>Licence Antivirový program  (Odstavec 1.2.5 Technické specifikace)</t>
  </si>
  <si>
    <t>Zálohovací software (Odstavec 1.2.7 Technické specifikace)</t>
  </si>
  <si>
    <t>Implementace (Odstavec 1.2.8 Technické specifikace)</t>
  </si>
  <si>
    <t>počet</t>
  </si>
  <si>
    <t xml:space="preserve">j cena </t>
  </si>
  <si>
    <t>bez DPH</t>
  </si>
  <si>
    <t>Příloha č.3  -  Výkaz výměr</t>
  </si>
  <si>
    <t>Server ESX1 pro vizualizaci</t>
  </si>
  <si>
    <t xml:space="preserve"> HDD DELL HDD 4TB Near Line SAS 6Gbps 7,2k 3.5” Hot Plug</t>
  </si>
  <si>
    <t>Prodloužení záruky serveru - PROSUPPORT AND NBD ON-SITE SERVICE - na 3roky</t>
  </si>
  <si>
    <t>Switch</t>
  </si>
  <si>
    <t>Baterie 12V/9Ah</t>
  </si>
  <si>
    <t>UPS Network Management Card 2 - AP9630</t>
  </si>
  <si>
    <t>Licence Microsoft Windows server 2012R2 Standard  SNGL MVL 2Proc</t>
  </si>
  <si>
    <t>Licence Microsoft®Windows®ServerCAL 2012 UsrCAL</t>
  </si>
  <si>
    <t xml:space="preserve">Licence Microsoft WinRmtDsktpSrvcsCAL 2012 SNGL MVL UsrCAL </t>
  </si>
  <si>
    <t>Licence Microsoft Office Stdandard  2016 SNGL MVL</t>
  </si>
  <si>
    <t>Licence Microsoft Office Professional Plus 2016 SNGL MVL</t>
  </si>
  <si>
    <t xml:space="preserve">Licence antivirového programu pro PC </t>
  </si>
  <si>
    <t>Licence antivirového programu pro virtuální Microsoft Windows servery</t>
  </si>
  <si>
    <t>Licence pro serverovou vizualizaci (Odstavec 1.2.6 Technické specifikace)</t>
  </si>
  <si>
    <t>Licence pro serverovou vizualizaci</t>
  </si>
  <si>
    <t>Popis položky - odkaz na Přílohu č. 1 - Technická specifikace</t>
  </si>
  <si>
    <t>Položka</t>
  </si>
  <si>
    <t>Zálohovací software</t>
  </si>
  <si>
    <t>DPH</t>
  </si>
  <si>
    <t>%</t>
  </si>
  <si>
    <t>celkem</t>
  </si>
  <si>
    <t>Kč</t>
  </si>
  <si>
    <t>Celkem</t>
  </si>
  <si>
    <t>s DPH</t>
  </si>
  <si>
    <t>Cena bez DPH</t>
  </si>
  <si>
    <t>Cena s DPH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</si>
</sst>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Border="1"/>
    <xf numFmtId="0" fontId="4" fillId="0" borderId="0" xfId="0" applyFont="1" applyAlignment="1">
      <alignment horizontal="justify"/>
    </xf>
    <xf numFmtId="0" fontId="0" fillId="0" borderId="2" xfId="0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0" xfId="0" applyFont="1" applyFill="1"/>
    <xf numFmtId="0" fontId="2" fillId="2" borderId="3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 wrapText="1" indent="2"/>
    </xf>
    <xf numFmtId="0" fontId="2" fillId="2" borderId="10" xfId="0" applyFont="1" applyFill="1" applyBorder="1" applyAlignment="1">
      <alignment horizontal="center"/>
    </xf>
    <xf numFmtId="0" fontId="3" fillId="0" borderId="7" xfId="0" applyFont="1" applyBorder="1" applyAlignment="1">
      <alignment horizontal="left" wrapText="1" indent="2"/>
    </xf>
    <xf numFmtId="0" fontId="5" fillId="0" borderId="7" xfId="0" applyFont="1" applyFill="1" applyBorder="1" applyAlignment="1">
      <alignment horizontal="left" wrapText="1" indent="2"/>
    </xf>
    <xf numFmtId="0" fontId="3" fillId="0" borderId="11" xfId="0" applyFont="1" applyBorder="1" applyAlignment="1">
      <alignment horizontal="left" wrapText="1" indent="2"/>
    </xf>
    <xf numFmtId="0" fontId="0" fillId="0" borderId="12" xfId="0" applyBorder="1" applyAlignment="1">
      <alignment horizontal="center"/>
    </xf>
    <xf numFmtId="0" fontId="8" fillId="0" borderId="0" xfId="0" applyFont="1" applyAlignment="1">
      <alignment horizontal="right" indent="2"/>
    </xf>
    <xf numFmtId="0" fontId="7" fillId="3" borderId="4" xfId="0" applyFont="1" applyFill="1" applyBorder="1" applyAlignment="1">
      <alignment horizontal="center" wrapText="1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8" fillId="0" borderId="0" xfId="0" applyFont="1" applyBorder="1" applyAlignment="1">
      <alignment horizontal="right" indent="2"/>
    </xf>
    <xf numFmtId="9" fontId="0" fillId="0" borderId="2" xfId="0" applyNumberFormat="1" applyBorder="1" applyAlignment="1">
      <alignment horizontal="center"/>
    </xf>
    <xf numFmtId="9" fontId="6" fillId="0" borderId="2" xfId="0" applyNumberFormat="1" applyFont="1" applyFill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0" borderId="14" xfId="0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2" fontId="1" fillId="4" borderId="8" xfId="0" applyNumberFormat="1" applyFont="1" applyFill="1" applyBorder="1" applyAlignment="1">
      <alignment horizontal="center"/>
    </xf>
    <xf numFmtId="2" fontId="2" fillId="2" borderId="10" xfId="0" applyNumberFormat="1" applyFont="1" applyFill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4" fontId="8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9"/>
  <sheetViews>
    <sheetView showGridLines="0" tabSelected="1" workbookViewId="0"/>
  </sheetViews>
  <sheetFormatPr defaultRowHeight="15"/>
  <cols>
    <col min="1" max="1" width="68.5703125" style="1" customWidth="1"/>
    <col min="2" max="2" width="8.140625" customWidth="1"/>
    <col min="3" max="3" width="11.28515625" customWidth="1"/>
    <col min="4" max="4" width="13.42578125" customWidth="1"/>
    <col min="5" max="5" width="9.7109375" customWidth="1"/>
    <col min="6" max="6" width="13" customWidth="1"/>
    <col min="7" max="7" width="14.140625" customWidth="1"/>
  </cols>
  <sheetData>
    <row r="1" spans="1:7" ht="21.75" customHeight="1">
      <c r="A1" s="3" t="s">
        <v>11</v>
      </c>
    </row>
    <row r="2" spans="1:7" ht="21.75" customHeight="1" thickBot="1"/>
    <row r="3" spans="1:7" s="2" customFormat="1" ht="19.5" customHeight="1">
      <c r="A3" s="15" t="s">
        <v>27</v>
      </c>
      <c r="B3" s="16" t="s">
        <v>8</v>
      </c>
      <c r="C3" s="16" t="s">
        <v>9</v>
      </c>
      <c r="D3" s="17" t="s">
        <v>32</v>
      </c>
      <c r="E3" s="16" t="s">
        <v>30</v>
      </c>
      <c r="F3" s="17" t="s">
        <v>30</v>
      </c>
      <c r="G3" s="17" t="s">
        <v>34</v>
      </c>
    </row>
    <row r="4" spans="1:7" s="2" customFormat="1" ht="19.5" customHeight="1">
      <c r="A4" s="18" t="s">
        <v>28</v>
      </c>
      <c r="B4" s="19"/>
      <c r="C4" s="19" t="s">
        <v>10</v>
      </c>
      <c r="D4" s="20" t="s">
        <v>10</v>
      </c>
      <c r="E4" s="25" t="s">
        <v>31</v>
      </c>
      <c r="F4" s="28" t="s">
        <v>33</v>
      </c>
      <c r="G4" s="28" t="s">
        <v>35</v>
      </c>
    </row>
    <row r="5" spans="1:7" ht="19.5" customHeight="1">
      <c r="A5" s="8" t="s">
        <v>0</v>
      </c>
      <c r="B5" s="7"/>
      <c r="C5" s="7"/>
      <c r="D5" s="9"/>
      <c r="E5" s="7"/>
      <c r="F5" s="29"/>
      <c r="G5" s="29"/>
    </row>
    <row r="6" spans="1:7" ht="19.5" customHeight="1">
      <c r="A6" s="10" t="s">
        <v>12</v>
      </c>
      <c r="B6" s="4">
        <v>1</v>
      </c>
      <c r="C6" s="32"/>
      <c r="D6" s="30">
        <f>C6*B6</f>
        <v>0</v>
      </c>
      <c r="E6" s="22"/>
      <c r="F6" s="30">
        <f>E6*D6</f>
        <v>0</v>
      </c>
      <c r="G6" s="30">
        <f>F6+D6</f>
        <v>0</v>
      </c>
    </row>
    <row r="7" spans="1:7" ht="19.5" customHeight="1">
      <c r="A7" s="8" t="s">
        <v>1</v>
      </c>
      <c r="B7" s="7"/>
      <c r="C7" s="33"/>
      <c r="D7" s="29"/>
      <c r="E7" s="7"/>
      <c r="F7" s="29"/>
      <c r="G7" s="29"/>
    </row>
    <row r="8" spans="1:7" ht="19.5" customHeight="1">
      <c r="A8" s="10" t="s">
        <v>13</v>
      </c>
      <c r="B8" s="4">
        <v>4</v>
      </c>
      <c r="C8" s="32"/>
      <c r="D8" s="30">
        <f>C8*B8</f>
        <v>0</v>
      </c>
      <c r="E8" s="22"/>
      <c r="F8" s="30">
        <f>E8*D8</f>
        <v>0</v>
      </c>
      <c r="G8" s="30">
        <f t="shared" ref="G8:G9" si="0">F8+D8</f>
        <v>0</v>
      </c>
    </row>
    <row r="9" spans="1:7" ht="19.5" customHeight="1">
      <c r="A9" s="10" t="s">
        <v>14</v>
      </c>
      <c r="B9" s="4">
        <v>1</v>
      </c>
      <c r="C9" s="32"/>
      <c r="D9" s="30">
        <f>C9*B9</f>
        <v>0</v>
      </c>
      <c r="E9" s="22"/>
      <c r="F9" s="30">
        <f>E9*D9</f>
        <v>0</v>
      </c>
      <c r="G9" s="30">
        <f t="shared" si="0"/>
        <v>0</v>
      </c>
    </row>
    <row r="10" spans="1:7" ht="19.5" customHeight="1">
      <c r="A10" s="8" t="s">
        <v>2</v>
      </c>
      <c r="B10" s="7"/>
      <c r="C10" s="33"/>
      <c r="D10" s="29"/>
      <c r="E10" s="7"/>
      <c r="F10" s="29"/>
      <c r="G10" s="29"/>
    </row>
    <row r="11" spans="1:7" s="6" customFormat="1" ht="19.5" customHeight="1">
      <c r="A11" s="11" t="s">
        <v>15</v>
      </c>
      <c r="B11" s="5">
        <v>1</v>
      </c>
      <c r="C11" s="34"/>
      <c r="D11" s="30">
        <f>C11*B11</f>
        <v>0</v>
      </c>
      <c r="E11" s="23"/>
      <c r="F11" s="30">
        <f>E11*D11</f>
        <v>0</v>
      </c>
      <c r="G11" s="30">
        <f>F11+D11</f>
        <v>0</v>
      </c>
    </row>
    <row r="12" spans="1:7" ht="19.5" customHeight="1">
      <c r="A12" s="8" t="s">
        <v>3</v>
      </c>
      <c r="B12" s="7"/>
      <c r="C12" s="33"/>
      <c r="D12" s="29"/>
      <c r="E12" s="7"/>
      <c r="F12" s="29"/>
      <c r="G12" s="29"/>
    </row>
    <row r="13" spans="1:7" ht="19.5" customHeight="1">
      <c r="A13" s="10" t="s">
        <v>16</v>
      </c>
      <c r="B13" s="4">
        <v>4</v>
      </c>
      <c r="C13" s="32"/>
      <c r="D13" s="30">
        <f>C13*B13</f>
        <v>0</v>
      </c>
      <c r="E13" s="22"/>
      <c r="F13" s="30">
        <f t="shared" ref="F13:F14" si="1">E13*D13</f>
        <v>0</v>
      </c>
      <c r="G13" s="30">
        <f t="shared" ref="G13:G14" si="2">F13+D13</f>
        <v>0</v>
      </c>
    </row>
    <row r="14" spans="1:7" ht="19.5" customHeight="1">
      <c r="A14" s="10" t="s">
        <v>17</v>
      </c>
      <c r="B14" s="4">
        <v>1</v>
      </c>
      <c r="C14" s="32"/>
      <c r="D14" s="30">
        <f>C14*B14</f>
        <v>0</v>
      </c>
      <c r="E14" s="22"/>
      <c r="F14" s="30">
        <f t="shared" si="1"/>
        <v>0</v>
      </c>
      <c r="G14" s="30">
        <f t="shared" si="2"/>
        <v>0</v>
      </c>
    </row>
    <row r="15" spans="1:7" ht="19.5" customHeight="1">
      <c r="A15" s="8" t="s">
        <v>4</v>
      </c>
      <c r="B15" s="7"/>
      <c r="C15" s="33"/>
      <c r="D15" s="29"/>
      <c r="E15" s="7"/>
      <c r="F15" s="29"/>
      <c r="G15" s="29"/>
    </row>
    <row r="16" spans="1:7" ht="19.5" customHeight="1">
      <c r="A16" s="10" t="s">
        <v>18</v>
      </c>
      <c r="B16" s="4">
        <v>3</v>
      </c>
      <c r="C16" s="32"/>
      <c r="D16" s="30">
        <f>C16*B16</f>
        <v>0</v>
      </c>
      <c r="E16" s="22"/>
      <c r="F16" s="30">
        <f t="shared" ref="F16:F29" si="3">E16*D16</f>
        <v>0</v>
      </c>
      <c r="G16" s="30">
        <f t="shared" ref="G16:G20" si="4">F16+D16</f>
        <v>0</v>
      </c>
    </row>
    <row r="17" spans="1:7" ht="19.5" customHeight="1">
      <c r="A17" s="10" t="s">
        <v>19</v>
      </c>
      <c r="B17" s="4">
        <v>17</v>
      </c>
      <c r="C17" s="32"/>
      <c r="D17" s="30">
        <f>C17*B17</f>
        <v>0</v>
      </c>
      <c r="E17" s="22"/>
      <c r="F17" s="30">
        <f t="shared" si="3"/>
        <v>0</v>
      </c>
      <c r="G17" s="30">
        <f t="shared" si="4"/>
        <v>0</v>
      </c>
    </row>
    <row r="18" spans="1:7" ht="19.5" customHeight="1">
      <c r="A18" s="10" t="s">
        <v>20</v>
      </c>
      <c r="B18" s="4">
        <v>5</v>
      </c>
      <c r="C18" s="32"/>
      <c r="D18" s="30">
        <f>C18*B18</f>
        <v>0</v>
      </c>
      <c r="E18" s="22"/>
      <c r="F18" s="30">
        <f t="shared" si="3"/>
        <v>0</v>
      </c>
      <c r="G18" s="30">
        <f t="shared" si="4"/>
        <v>0</v>
      </c>
    </row>
    <row r="19" spans="1:7" ht="19.5" customHeight="1">
      <c r="A19" s="10" t="s">
        <v>21</v>
      </c>
      <c r="B19" s="4">
        <v>34</v>
      </c>
      <c r="C19" s="32"/>
      <c r="D19" s="30">
        <f>C19*B19</f>
        <v>0</v>
      </c>
      <c r="E19" s="22"/>
      <c r="F19" s="30">
        <f t="shared" si="3"/>
        <v>0</v>
      </c>
      <c r="G19" s="30">
        <f t="shared" si="4"/>
        <v>0</v>
      </c>
    </row>
    <row r="20" spans="1:7" ht="19.5" customHeight="1">
      <c r="A20" s="10" t="s">
        <v>22</v>
      </c>
      <c r="B20" s="4">
        <v>1</v>
      </c>
      <c r="C20" s="32"/>
      <c r="D20" s="30">
        <f>C20*B20</f>
        <v>0</v>
      </c>
      <c r="E20" s="22"/>
      <c r="F20" s="30">
        <f t="shared" si="3"/>
        <v>0</v>
      </c>
      <c r="G20" s="30">
        <f t="shared" si="4"/>
        <v>0</v>
      </c>
    </row>
    <row r="21" spans="1:7" ht="19.5" customHeight="1">
      <c r="A21" s="8" t="s">
        <v>5</v>
      </c>
      <c r="B21" s="7"/>
      <c r="C21" s="33"/>
      <c r="D21" s="29"/>
      <c r="E21" s="7"/>
      <c r="F21" s="29"/>
      <c r="G21" s="29"/>
    </row>
    <row r="22" spans="1:7" ht="19.5" customHeight="1">
      <c r="A22" s="10" t="s">
        <v>23</v>
      </c>
      <c r="B22" s="4">
        <v>42</v>
      </c>
      <c r="C22" s="32"/>
      <c r="D22" s="30">
        <f>C22*B22</f>
        <v>0</v>
      </c>
      <c r="E22" s="22"/>
      <c r="F22" s="30">
        <f t="shared" si="3"/>
        <v>0</v>
      </c>
      <c r="G22" s="30">
        <f t="shared" ref="G22:G23" si="5">F22+D22</f>
        <v>0</v>
      </c>
    </row>
    <row r="23" spans="1:7" ht="19.5" customHeight="1">
      <c r="A23" s="10" t="s">
        <v>24</v>
      </c>
      <c r="B23" s="4">
        <v>6</v>
      </c>
      <c r="C23" s="32"/>
      <c r="D23" s="30">
        <f>C23*B23</f>
        <v>0</v>
      </c>
      <c r="E23" s="22"/>
      <c r="F23" s="30">
        <f t="shared" si="3"/>
        <v>0</v>
      </c>
      <c r="G23" s="30">
        <f t="shared" si="5"/>
        <v>0</v>
      </c>
    </row>
    <row r="24" spans="1:7" ht="19.5" customHeight="1">
      <c r="A24" s="8" t="s">
        <v>25</v>
      </c>
      <c r="B24" s="7"/>
      <c r="C24" s="33"/>
      <c r="D24" s="29"/>
      <c r="E24" s="7"/>
      <c r="F24" s="29"/>
      <c r="G24" s="29"/>
    </row>
    <row r="25" spans="1:7" ht="19.5" customHeight="1">
      <c r="A25" s="10" t="s">
        <v>26</v>
      </c>
      <c r="B25" s="4">
        <v>1</v>
      </c>
      <c r="C25" s="32"/>
      <c r="D25" s="30">
        <f>C25*B25</f>
        <v>0</v>
      </c>
      <c r="E25" s="22"/>
      <c r="F25" s="30">
        <f t="shared" si="3"/>
        <v>0</v>
      </c>
      <c r="G25" s="30">
        <f>F25+D25</f>
        <v>0</v>
      </c>
    </row>
    <row r="26" spans="1:7" ht="19.5" customHeight="1">
      <c r="A26" s="8" t="s">
        <v>6</v>
      </c>
      <c r="B26" s="7"/>
      <c r="C26" s="33"/>
      <c r="D26" s="29"/>
      <c r="E26" s="7"/>
      <c r="F26" s="29"/>
      <c r="G26" s="29"/>
    </row>
    <row r="27" spans="1:7" ht="19.5" customHeight="1">
      <c r="A27" s="10" t="s">
        <v>29</v>
      </c>
      <c r="B27" s="4">
        <v>1</v>
      </c>
      <c r="C27" s="32"/>
      <c r="D27" s="30">
        <f>C27*B27</f>
        <v>0</v>
      </c>
      <c r="E27" s="22"/>
      <c r="F27" s="30">
        <f t="shared" si="3"/>
        <v>0</v>
      </c>
      <c r="G27" s="30">
        <f>F27+D27</f>
        <v>0</v>
      </c>
    </row>
    <row r="28" spans="1:7" ht="19.5" customHeight="1">
      <c r="A28" s="8" t="s">
        <v>7</v>
      </c>
      <c r="B28" s="7"/>
      <c r="C28" s="33"/>
      <c r="D28" s="29"/>
      <c r="E28" s="7"/>
      <c r="F28" s="29"/>
      <c r="G28" s="29"/>
    </row>
    <row r="29" spans="1:7" ht="19.5" customHeight="1" thickBot="1">
      <c r="A29" s="12" t="s">
        <v>7</v>
      </c>
      <c r="B29" s="13">
        <v>1</v>
      </c>
      <c r="C29" s="35"/>
      <c r="D29" s="31">
        <f>C29*B29</f>
        <v>0</v>
      </c>
      <c r="E29" s="24"/>
      <c r="F29" s="30">
        <f t="shared" si="3"/>
        <v>0</v>
      </c>
      <c r="G29" s="30">
        <f>F29+D29</f>
        <v>0</v>
      </c>
    </row>
    <row r="30" spans="1:7" ht="19.5" customHeight="1" thickBot="1">
      <c r="C30" s="14" t="s">
        <v>36</v>
      </c>
      <c r="D30" s="27">
        <f>SUM(D5:D29)</f>
        <v>0</v>
      </c>
      <c r="F30" s="26" t="s">
        <v>37</v>
      </c>
      <c r="G30" s="36">
        <f>SUM(G6:G29)</f>
        <v>0</v>
      </c>
    </row>
    <row r="31" spans="1:7" ht="19.5" customHeight="1">
      <c r="B31" s="2"/>
      <c r="C31" s="21"/>
      <c r="D31" s="2"/>
    </row>
    <row r="32" spans="1:7" ht="19.5" customHeight="1">
      <c r="B32" s="2"/>
      <c r="C32" s="21"/>
      <c r="D32" s="2"/>
    </row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37.5" customHeight="1"/>
    <row r="82" ht="37.5" customHeight="1"/>
    <row r="83" ht="37.5" customHeight="1"/>
    <row r="84" ht="37.5" customHeight="1"/>
    <row r="85" ht="37.5" customHeight="1"/>
    <row r="86" ht="37.5" customHeight="1"/>
    <row r="87" ht="37.5" customHeight="1"/>
    <row r="88" ht="37.5" customHeight="1"/>
    <row r="89" ht="37.5" customHeight="1"/>
    <row r="90" ht="37.5" customHeight="1"/>
    <row r="91" ht="37.5" customHeight="1"/>
    <row r="92" ht="37.5" customHeight="1"/>
    <row r="93" ht="37.5" customHeight="1"/>
    <row r="94" ht="37.5" customHeight="1"/>
    <row r="95" ht="37.5" customHeight="1"/>
    <row r="96" ht="37.5" customHeight="1"/>
    <row r="97" ht="37.5" customHeight="1"/>
    <row r="98" ht="37.5" customHeight="1"/>
    <row r="99" ht="37.5" customHeight="1"/>
  </sheetData>
  <pageMargins left="0.70866141732283472" right="0.70866141732283472" top="0.78740157480314965" bottom="0.78740157480314965" header="0.31496062992125984" footer="0.31496062992125984"/>
  <pageSetup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2016-08-12T08:36:10Z</cp:lastPrinted>
  <dcterms:created xsi:type="dcterms:W3CDTF">2016-08-12T05:05:43Z</dcterms:created>
  <dcterms:modified xsi:type="dcterms:W3CDTF">2016-08-15T05:30:30Z</dcterms:modified>
</cp:coreProperties>
</file>